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aam.Ali\Desktop\MOJ\"/>
    </mc:Choice>
  </mc:AlternateContent>
  <bookViews>
    <workbookView xWindow="0" yWindow="0" windowWidth="23040" windowHeight="8610"/>
  </bookViews>
  <sheets>
    <sheet name="منازعات لجان التوجيه الاسري" sheetId="2" r:id="rId1"/>
  </sheets>
  <definedNames>
    <definedName name="_xlnm._FilterDatabase" localSheetId="0" hidden="1">'منازعات لجان التوجيه الاسري'!$A$1:$T$120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2" l="1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T4" i="2"/>
  <c r="S4" i="2"/>
  <c r="T3" i="2"/>
  <c r="S3" i="2"/>
  <c r="T2" i="2"/>
  <c r="T120" i="2" l="1"/>
  <c r="S120" i="2"/>
  <c r="T119" i="2"/>
  <c r="S119" i="2"/>
  <c r="T118" i="2"/>
  <c r="S118" i="2"/>
  <c r="T117" i="2"/>
  <c r="S117" i="2"/>
  <c r="T116" i="2"/>
  <c r="S116" i="2"/>
  <c r="T115" i="2"/>
  <c r="S115" i="2"/>
  <c r="T114" i="2"/>
  <c r="S114" i="2"/>
  <c r="T113" i="2"/>
  <c r="S113" i="2"/>
  <c r="T112" i="2"/>
  <c r="S112" i="2"/>
  <c r="T111" i="2"/>
  <c r="S111" i="2"/>
  <c r="T110" i="2"/>
  <c r="S110" i="2"/>
  <c r="T109" i="2"/>
  <c r="S109" i="2"/>
  <c r="T108" i="2"/>
  <c r="S108" i="2"/>
  <c r="T107" i="2"/>
  <c r="S107" i="2"/>
  <c r="T106" i="2"/>
  <c r="S106" i="2"/>
  <c r="T105" i="2"/>
  <c r="S105" i="2"/>
  <c r="T104" i="2"/>
  <c r="S104" i="2"/>
  <c r="T103" i="2"/>
  <c r="S103" i="2"/>
  <c r="T102" i="2"/>
  <c r="S102" i="2"/>
  <c r="T101" i="2"/>
  <c r="S101" i="2"/>
  <c r="T100" i="2"/>
  <c r="S100" i="2"/>
  <c r="T99" i="2"/>
  <c r="S99" i="2"/>
  <c r="T98" i="2"/>
  <c r="S98" i="2"/>
  <c r="T97" i="2"/>
  <c r="S97" i="2"/>
  <c r="T96" i="2"/>
  <c r="S96" i="2"/>
  <c r="T95" i="2"/>
  <c r="S95" i="2"/>
  <c r="T94" i="2"/>
  <c r="S94" i="2"/>
  <c r="T93" i="2"/>
  <c r="S93" i="2"/>
  <c r="T92" i="2"/>
  <c r="S92" i="2"/>
  <c r="T91" i="2"/>
  <c r="S91" i="2"/>
  <c r="T90" i="2"/>
  <c r="S90" i="2"/>
  <c r="T89" i="2"/>
  <c r="S89" i="2"/>
  <c r="T88" i="2"/>
  <c r="S88" i="2"/>
  <c r="T87" i="2"/>
  <c r="S87" i="2"/>
  <c r="T86" i="2"/>
  <c r="S86" i="2"/>
  <c r="T85" i="2"/>
  <c r="S85" i="2"/>
  <c r="T84" i="2"/>
  <c r="S84" i="2"/>
  <c r="T83" i="2"/>
  <c r="S83" i="2"/>
  <c r="T82" i="2"/>
  <c r="S82" i="2"/>
  <c r="T81" i="2"/>
  <c r="S81" i="2"/>
  <c r="T80" i="2"/>
  <c r="S80" i="2"/>
  <c r="T79" i="2"/>
  <c r="S79" i="2"/>
  <c r="T78" i="2"/>
  <c r="S78" i="2"/>
  <c r="T77" i="2"/>
  <c r="S77" i="2"/>
  <c r="T76" i="2"/>
  <c r="S76" i="2"/>
  <c r="T75" i="2"/>
  <c r="S75" i="2"/>
  <c r="T74" i="2"/>
  <c r="S74" i="2"/>
  <c r="T73" i="2"/>
  <c r="S73" i="2"/>
  <c r="T72" i="2"/>
  <c r="S72" i="2"/>
  <c r="T71" i="2"/>
  <c r="S71" i="2"/>
  <c r="T70" i="2"/>
  <c r="S70" i="2"/>
  <c r="T69" i="2"/>
  <c r="S69" i="2"/>
  <c r="T68" i="2"/>
  <c r="S68" i="2"/>
  <c r="T67" i="2"/>
  <c r="S67" i="2"/>
  <c r="T66" i="2"/>
  <c r="S66" i="2"/>
  <c r="T65" i="2"/>
  <c r="S65" i="2"/>
  <c r="T64" i="2"/>
  <c r="S64" i="2"/>
  <c r="T63" i="2"/>
  <c r="S63" i="2"/>
  <c r="T62" i="2"/>
  <c r="S62" i="2"/>
  <c r="T61" i="2"/>
  <c r="S61" i="2"/>
  <c r="T60" i="2"/>
  <c r="S60" i="2"/>
  <c r="T59" i="2"/>
  <c r="S59" i="2"/>
  <c r="T58" i="2"/>
  <c r="S58" i="2"/>
  <c r="T57" i="2"/>
  <c r="S57" i="2"/>
  <c r="T56" i="2"/>
  <c r="S56" i="2"/>
  <c r="T55" i="2"/>
  <c r="S55" i="2"/>
  <c r="T54" i="2"/>
  <c r="S54" i="2"/>
  <c r="T53" i="2"/>
  <c r="S53" i="2"/>
  <c r="T52" i="2"/>
  <c r="S52" i="2"/>
  <c r="T51" i="2"/>
  <c r="S51" i="2"/>
  <c r="T50" i="2"/>
  <c r="S50" i="2"/>
  <c r="T49" i="2"/>
  <c r="S49" i="2"/>
  <c r="T48" i="2"/>
  <c r="S48" i="2"/>
  <c r="T47" i="2"/>
  <c r="S47" i="2"/>
  <c r="T46" i="2"/>
  <c r="S46" i="2"/>
  <c r="T45" i="2"/>
  <c r="S45" i="2"/>
  <c r="T44" i="2"/>
  <c r="S44" i="2"/>
  <c r="T43" i="2"/>
  <c r="S43" i="2"/>
  <c r="T42" i="2"/>
  <c r="S42" i="2"/>
  <c r="T41" i="2"/>
  <c r="S41" i="2"/>
  <c r="T40" i="2"/>
  <c r="S40" i="2"/>
  <c r="T39" i="2"/>
  <c r="S39" i="2"/>
  <c r="T38" i="2"/>
  <c r="S38" i="2"/>
  <c r="T37" i="2"/>
  <c r="S37" i="2"/>
  <c r="T36" i="2"/>
  <c r="S36" i="2"/>
  <c r="T35" i="2"/>
  <c r="S35" i="2"/>
  <c r="T34" i="2"/>
  <c r="S34" i="2"/>
  <c r="T33" i="2"/>
  <c r="S33" i="2"/>
  <c r="T32" i="2"/>
  <c r="S32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8" i="2"/>
  <c r="S18" i="2"/>
  <c r="T17" i="2"/>
  <c r="S17" i="2"/>
  <c r="T16" i="2"/>
  <c r="S16" i="2"/>
  <c r="T15" i="2"/>
  <c r="S15" i="2"/>
  <c r="T14" i="2"/>
  <c r="S14" i="2"/>
  <c r="T13" i="2"/>
  <c r="S13" i="2"/>
  <c r="T12" i="2"/>
  <c r="S12" i="2"/>
</calcChain>
</file>

<file path=xl/sharedStrings.xml><?xml version="1.0" encoding="utf-8"?>
<sst xmlns="http://schemas.openxmlformats.org/spreadsheetml/2006/main" count="1448" uniqueCount="60">
  <si>
    <t>Year</t>
  </si>
  <si>
    <t>Emirate</t>
  </si>
  <si>
    <t>Degree of litigation</t>
  </si>
  <si>
    <t>Alternative litigation systems</t>
  </si>
  <si>
    <t>court name</t>
  </si>
  <si>
    <t>Case type</t>
  </si>
  <si>
    <t>Sharjah</t>
  </si>
  <si>
    <t>الشارقة</t>
  </si>
  <si>
    <t>Federal Court of First Instance</t>
  </si>
  <si>
    <t>المحكمة الاتحادية الابتدائية</t>
  </si>
  <si>
    <t>Family Mediation Commissions</t>
  </si>
  <si>
    <t>التوجيه الاسري</t>
  </si>
  <si>
    <t>Personal Affairs Cases</t>
  </si>
  <si>
    <t>الاحوال الشخصية</t>
  </si>
  <si>
    <t>Al Dhaid</t>
  </si>
  <si>
    <t>الذيد</t>
  </si>
  <si>
    <t>Khorfakan</t>
  </si>
  <si>
    <t>خورفكان</t>
  </si>
  <si>
    <t>Dibba Al Hisn</t>
  </si>
  <si>
    <t>دبا الحصن</t>
  </si>
  <si>
    <t>Kalba</t>
  </si>
  <si>
    <t>كلباء</t>
  </si>
  <si>
    <t>Ajman</t>
  </si>
  <si>
    <t>عجمان</t>
  </si>
  <si>
    <t>Umm-Alquwain</t>
  </si>
  <si>
    <t>ام القيوين</t>
  </si>
  <si>
    <t xml:space="preserve"> Falaj Al Mualla</t>
  </si>
  <si>
    <t>فلج المعلا</t>
  </si>
  <si>
    <t>Fujairah</t>
  </si>
  <si>
    <t>الفجيرة</t>
  </si>
  <si>
    <t xml:space="preserve">Dibba Fujairah </t>
  </si>
  <si>
    <t>دبا الفجيرة</t>
  </si>
  <si>
    <t>Masfout</t>
  </si>
  <si>
    <t>مصفوت</t>
  </si>
  <si>
    <t xml:space="preserve">الشارقة </t>
  </si>
  <si>
    <t xml:space="preserve">عجمان </t>
  </si>
  <si>
    <t>أم القيوين</t>
  </si>
  <si>
    <t xml:space="preserve">الفجيرة </t>
  </si>
  <si>
    <t>Latitude</t>
  </si>
  <si>
    <t xml:space="preserve">Longitude </t>
  </si>
  <si>
    <t>25° 20' 14.53" N</t>
  </si>
  <si>
    <t xml:space="preserve">55° 24' 43.42" E </t>
  </si>
  <si>
    <t>25° 24' 40.00" N</t>
  </si>
  <si>
    <t>55° 26' 6.14" E</t>
  </si>
  <si>
    <t xml:space="preserve"> 25° 33' 53.03" N</t>
  </si>
  <si>
    <t>55° 33' 18.61" E</t>
  </si>
  <si>
    <t>25° 06' 59.08" N</t>
  </si>
  <si>
    <t xml:space="preserve">56° 20' 29.08" E </t>
  </si>
  <si>
    <t>Emirate_ar</t>
  </si>
  <si>
    <t>Degree of litigation_ar</t>
  </si>
  <si>
    <t>Alternative litigation systems_ar</t>
  </si>
  <si>
    <t>court name_ar</t>
  </si>
  <si>
    <t>Case type_ar</t>
  </si>
  <si>
    <t>Presented Disputes</t>
  </si>
  <si>
    <t>Ended in Reconciliation</t>
  </si>
  <si>
    <t>Remitted to the Court Due to Disagreement</t>
  </si>
  <si>
    <t>Excluded Due to the Parties Absence</t>
  </si>
  <si>
    <t>Under Investigation</t>
  </si>
  <si>
    <t xml:space="preserve">
Reconciliation Ratio </t>
  </si>
  <si>
    <t>Disposal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</si>
</sst>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search?sa=X&amp;rlz=1C1YUOF_arAE896AE896&amp;biw=1536&amp;bih=722&amp;q=%D9%86%D8%A7%D8%AF%D9%8A+%D9%85%D8%B5%D9%81%D9%88%D8%AA+masfout+club+stadium&amp;stick=H4sIAAAAAAAAAOPgE-LVT9c3NEw2jS-uSiorVIJw082S8iqzLZK1lDPKrfST83NyUpNLMvPz9POL0hPzMqsSQZxiq_Si_NK8lEWsGjfbbiy_sf5ml8LN1htbbzbe7LixSiE3sTgtv7REITmnNEmhuCQxJbM0dwcrIwD7QhxhcwAAAA&amp;ved=2ahUKEwiH5ZjEttvoAhUKuRoKHbwSD0kQmxMoATAcegQIERAD" TargetMode="External"/><Relationship Id="rId3" Type="http://schemas.openxmlformats.org/officeDocument/2006/relationships/hyperlink" Target="https://www.google.com/search?sa=X&amp;rlz=1C1YUOF_arAE896AE896&amp;biw=1536&amp;bih=722&amp;q=%D9%86%D8%A7%D8%AF%D9%8A+%D9%85%D8%B5%D9%81%D9%88%D8%AA+masfout+club+stadium&amp;stick=H4sIAAAAAAAAAOPgE-LVT9c3NEw2jS-uSiorVIJw082S8iqzLZK1lDPKrfST83NyUpNLMvPz9POL0hPzMqsSQZxiq_Si_NK8lEWsGjfbbiy_sf5ml8LN1htbbzbe7LixSiE3sTgtv7REITmnNEmhuCQxJbM0dwcrIwD7QhxhcwAAAA&amp;ved=2ahUKEwiH5ZjEttvoAhUKuRoKHbwSD0kQmxMoATAcegQIERAD" TargetMode="External"/><Relationship Id="rId7" Type="http://schemas.openxmlformats.org/officeDocument/2006/relationships/hyperlink" Target="https://www.google.com/search?sa=X&amp;rlz=1C1YUOF_arAE896AE896&amp;biw=1536&amp;bih=722&amp;q=%D9%86%D8%A7%D8%AF%D9%8A+%D9%85%D8%B5%D9%81%D9%88%D8%AA+masfout+club+stadium&amp;stick=H4sIAAAAAAAAAOPgE-LVT9c3NEw2jS-uSiorVIJw082S8iqzLZK1lDPKrfST83NyUpNLMvPz9POL0hPzMqsSQZxiq_Si_NK8lEWsGjfbbiy_sf5ml8LN1htbbzbe7LixSiE3sTgtv7REITmnNEmhuCQxJbM0dwcrIwD7QhxhcwAAAA&amp;ved=2ahUKEwiH5ZjEttvoAhUKuRoKHbwSD0kQmxMoATAcegQIERAD" TargetMode="External"/><Relationship Id="rId2" Type="http://schemas.openxmlformats.org/officeDocument/2006/relationships/hyperlink" Target="https://www.google.com/search?sa=X&amp;rlz=1C1YUOF_arAE896AE896&amp;biw=1536&amp;bih=722&amp;q=%D9%86%D8%A7%D8%AF%D9%8A+%D9%85%D8%B5%D9%81%D9%88%D8%AA+masfout+club+stadium&amp;stick=H4sIAAAAAAAAAOPgE-LVT9c3NEw2jS-uSiorVIJw082S8iqzLZK1lDPKrfST83NyUpNLMvPz9POL0hPzMqsSQZxiq_Si_NK8lEWsGjfbbiy_sf5ml8LN1htbbzbe7LixSiE3sTgtv7REITmnNEmhuCQxJbM0dwcrIwD7QhxhcwAAAA&amp;ved=2ahUKEwiH5ZjEttvoAhUKuRoKHbwSD0kQmxMoATAcegQIERAD" TargetMode="External"/><Relationship Id="rId1" Type="http://schemas.openxmlformats.org/officeDocument/2006/relationships/hyperlink" Target="https://www.google.com/search?sa=X&amp;rlz=1C1YUOF_arAE896AE896&amp;biw=1536&amp;bih=722&amp;q=%D9%86%D8%A7%D8%AF%D9%8A+%D9%85%D8%B5%D9%81%D9%88%D8%AA+masfout+club+stadium&amp;stick=H4sIAAAAAAAAAOPgE-LVT9c3NEw2jS-uSiorVIJw082S8iqzLZK1lDPKrfST83NyUpNLMvPz9POL0hPzMqsSQZxiq_Si_NK8lEWsGjfbbiy_sf5ml8LN1htbbzbe7LixSiE3sTgtv7REITmnNEmhuCQxJbM0dwcrIwD7QhxhcwAAAA&amp;ved=2ahUKEwiH5ZjEttvoAhUKuRoKHbwSD0kQmxMoATAcegQIERAD" TargetMode="External"/><Relationship Id="rId6" Type="http://schemas.openxmlformats.org/officeDocument/2006/relationships/hyperlink" Target="https://www.google.com/search?sa=X&amp;rlz=1C1YUOF_arAE896AE896&amp;biw=1536&amp;bih=722&amp;q=%D9%86%D8%A7%D8%AF%D9%8A+%D9%85%D8%B5%D9%81%D9%88%D8%AA+masfout+club+stadium&amp;stick=H4sIAAAAAAAAAOPgE-LVT9c3NEw2jS-uSiorVIJw082S8iqzLZK1lDPKrfST83NyUpNLMvPz9POL0hPzMqsSQZxiq_Si_NK8lEWsGjfbbiy_sf5ml8LN1htbbzbe7LixSiE3sTgtv7REITmnNEmhuCQxJbM0dwcrIwD7QhxhcwAAAA&amp;ved=2ahUKEwiH5ZjEttvoAhUKuRoKHbwSD0kQmxMoATAcegQIERAD" TargetMode="External"/><Relationship Id="rId5" Type="http://schemas.openxmlformats.org/officeDocument/2006/relationships/hyperlink" Target="https://www.google.com/search?sa=X&amp;rlz=1C1YUOF_arAE896AE896&amp;biw=1536&amp;bih=722&amp;q=%D9%86%D8%A7%D8%AF%D9%8A+%D9%85%D8%B5%D9%81%D9%88%D8%AA+masfout+club+stadium&amp;stick=H4sIAAAAAAAAAOPgE-LVT9c3NEw2jS-uSiorVIJw082S8iqzLZK1lDPKrfST83NyUpNLMvPz9POL0hPzMqsSQZxiq_Si_NK8lEWsGjfbbiy_sf5ml8LN1htbbzbe7LixSiE3sTgtv7REITmnNEmhuCQxJbM0dwcrIwD7QhxhcwAAAA&amp;ved=2ahUKEwiH5ZjEttvoAhUKuRoKHbwSD0kQmxMoATAcegQIERAD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google.com/search?sa=X&amp;rlz=1C1YUOF_arAE896AE896&amp;biw=1536&amp;bih=722&amp;q=%D9%86%D8%A7%D8%AF%D9%8A+%D9%85%D8%B5%D9%81%D9%88%D8%AA+masfout+club+stadium&amp;stick=H4sIAAAAAAAAAOPgE-LVT9c3NEw2jS-uSiorVIJw082S8iqzLZK1lDPKrfST83NyUpNLMvPz9POL0hPzMqsSQZxiq_Si_NK8lEWsGjfbbiy_sf5ml8LN1htbbzbe7LixSiE3sTgtv7REITmnNEmhuCQxJbM0dwcrIwD7QhxhcwAAAA&amp;ved=2ahUKEwiH5ZjEttvoAhUKuRoKHbwSD0kQmxMoATAcegQIERAD" TargetMode="External"/><Relationship Id="rId9" Type="http://schemas.openxmlformats.org/officeDocument/2006/relationships/hyperlink" Target="https://www.google.com/search?sa=X&amp;rlz=1C1YUOF_arAE896AE896&amp;biw=1536&amp;bih=722&amp;q=%D9%86%D8%A7%D8%AF%D9%8A+%D9%85%D8%B5%D9%81%D9%88%D8%AA+masfout+club+stadium&amp;stick=H4sIAAAAAAAAAOPgE-LVT9c3NEw2jS-uSiorVIJw082S8iqzLZK1lDPKrfST83NyUpNLMvPz9POL0hPzMqsSQZxiq_Si_NK8lEWsGjfbbiy_sf5ml8LN1htbbzbe7LixSiE3sTgtv7REITmnNEmhuCQxJbM0dwcrIwD7QhxhcwAAAA&amp;ved=2ahUKEwiH5ZjEttvoAhUKuRoKHbwSD0kQmxMoATAcegQIER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tabSelected="1" zoomScale="93" workbookViewId="0"/>
  </sheetViews>
  <sheetFormatPr defaultColWidth="8.85546875" defaultRowHeight="14.65" customHeight="1" x14ac:dyDescent="0.25"/>
  <cols>
    <col min="1" max="1" width="5.28515625" bestFit="1" customWidth="1"/>
    <col min="2" max="2" width="14.28515625" bestFit="1" customWidth="1"/>
    <col min="3" max="3" width="7.5703125" bestFit="1" customWidth="1"/>
    <col min="4" max="4" width="15.5703125" bestFit="1" customWidth="1"/>
    <col min="5" max="5" width="15.140625" bestFit="1" customWidth="1"/>
    <col min="6" max="6" width="26.42578125" bestFit="1" customWidth="1"/>
    <col min="7" max="7" width="19.28515625" bestFit="1" customWidth="1"/>
    <col min="8" max="8" width="27.7109375" bestFit="1" customWidth="1"/>
    <col min="9" max="9" width="16.7109375" bestFit="1" customWidth="1"/>
    <col min="10" max="10" width="14.28515625" bestFit="1" customWidth="1"/>
    <col min="11" max="11" width="9.85546875" bestFit="1" customWidth="1"/>
    <col min="12" max="12" width="19.42578125" bestFit="1" customWidth="1"/>
    <col min="13" max="13" width="12.7109375" bestFit="1" customWidth="1"/>
    <col min="14" max="14" width="17.28515625" bestFit="1" customWidth="1"/>
    <col min="15" max="15" width="12.7109375" bestFit="1" customWidth="1"/>
    <col min="16" max="16" width="23.85546875" bestFit="1" customWidth="1"/>
    <col min="17" max="17" width="14.85546875" bestFit="1" customWidth="1"/>
    <col min="18" max="18" width="11.7109375" bestFit="1" customWidth="1"/>
    <col min="19" max="19" width="11.5703125" bestFit="1" customWidth="1"/>
    <col min="20" max="20" width="13.42578125" bestFit="1" customWidth="1"/>
  </cols>
  <sheetData>
    <row r="1" spans="1:20" ht="15" x14ac:dyDescent="0.25">
      <c r="A1" t="s">
        <v>0</v>
      </c>
      <c r="B1" t="s">
        <v>1</v>
      </c>
      <c r="C1" t="s">
        <v>48</v>
      </c>
      <c r="D1" t="s">
        <v>38</v>
      </c>
      <c r="E1" t="s">
        <v>39</v>
      </c>
      <c r="F1" t="s">
        <v>2</v>
      </c>
      <c r="G1" t="s">
        <v>49</v>
      </c>
      <c r="H1" t="s">
        <v>3</v>
      </c>
      <c r="I1" t="s">
        <v>50</v>
      </c>
      <c r="J1" t="s">
        <v>4</v>
      </c>
      <c r="K1" t="s">
        <v>51</v>
      </c>
      <c r="L1" t="s">
        <v>5</v>
      </c>
      <c r="M1" t="s">
        <v>52</v>
      </c>
      <c r="N1" t="s">
        <v>53</v>
      </c>
      <c r="O1" t="s">
        <v>54</v>
      </c>
      <c r="P1" t="s">
        <v>55</v>
      </c>
      <c r="Q1" t="s">
        <v>56</v>
      </c>
      <c r="R1" t="s">
        <v>57</v>
      </c>
      <c r="S1" t="s">
        <v>58</v>
      </c>
      <c r="T1" t="s">
        <v>59</v>
      </c>
    </row>
    <row r="2" spans="1:20" ht="14.65" customHeight="1" x14ac:dyDescent="0.25">
      <c r="A2">
        <v>2008</v>
      </c>
      <c r="B2" t="s">
        <v>6</v>
      </c>
      <c r="C2" t="s">
        <v>7</v>
      </c>
      <c r="D2" t="s">
        <v>40</v>
      </c>
      <c r="E2" t="s">
        <v>41</v>
      </c>
      <c r="F2" t="s">
        <v>8</v>
      </c>
      <c r="G2" t="s">
        <v>9</v>
      </c>
      <c r="H2" t="s">
        <v>10</v>
      </c>
      <c r="I2" t="s">
        <v>11</v>
      </c>
      <c r="J2" t="s">
        <v>6</v>
      </c>
      <c r="K2" t="s">
        <v>7</v>
      </c>
      <c r="L2" t="s">
        <v>12</v>
      </c>
      <c r="M2" t="s">
        <v>13</v>
      </c>
      <c r="N2">
        <v>2049</v>
      </c>
      <c r="O2">
        <v>393</v>
      </c>
      <c r="P2">
        <v>887</v>
      </c>
      <c r="Q2">
        <v>578</v>
      </c>
      <c r="R2">
        <v>191</v>
      </c>
      <c r="S2">
        <f>O2/(P2+O2)</f>
        <v>0.30703124999999998</v>
      </c>
      <c r="T2">
        <f>(O2+P2+Q2)/N2</f>
        <v>0.90678379697413369</v>
      </c>
    </row>
    <row r="3" spans="1:20" ht="14.65" customHeight="1" x14ac:dyDescent="0.25">
      <c r="A3">
        <v>2008</v>
      </c>
      <c r="B3" t="s">
        <v>6</v>
      </c>
      <c r="C3" t="s">
        <v>7</v>
      </c>
      <c r="D3" t="s">
        <v>40</v>
      </c>
      <c r="E3" t="s">
        <v>41</v>
      </c>
      <c r="F3" t="s">
        <v>8</v>
      </c>
      <c r="G3" t="s">
        <v>9</v>
      </c>
      <c r="H3" t="s">
        <v>10</v>
      </c>
      <c r="I3" t="s">
        <v>11</v>
      </c>
      <c r="J3" t="s">
        <v>14</v>
      </c>
      <c r="K3" t="s">
        <v>15</v>
      </c>
      <c r="L3" t="s">
        <v>12</v>
      </c>
      <c r="M3" t="s">
        <v>13</v>
      </c>
      <c r="N3">
        <v>5</v>
      </c>
      <c r="O3">
        <v>2</v>
      </c>
      <c r="P3">
        <v>0</v>
      </c>
      <c r="Q3">
        <v>2</v>
      </c>
      <c r="R3">
        <v>1</v>
      </c>
      <c r="S3">
        <f t="shared" ref="S3:S11" si="0">O3/(P3+O3)</f>
        <v>1</v>
      </c>
      <c r="T3">
        <f t="shared" ref="T3:T11" si="1">(O3+P3+Q3)/N3</f>
        <v>0.8</v>
      </c>
    </row>
    <row r="4" spans="1:20" ht="14.65" customHeight="1" x14ac:dyDescent="0.25">
      <c r="A4">
        <v>2008</v>
      </c>
      <c r="B4" t="s">
        <v>6</v>
      </c>
      <c r="C4" t="s">
        <v>7</v>
      </c>
      <c r="D4" t="s">
        <v>40</v>
      </c>
      <c r="E4" t="s">
        <v>41</v>
      </c>
      <c r="F4" t="s">
        <v>8</v>
      </c>
      <c r="G4" t="s">
        <v>9</v>
      </c>
      <c r="H4" t="s">
        <v>10</v>
      </c>
      <c r="I4" t="s">
        <v>11</v>
      </c>
      <c r="J4" t="s">
        <v>16</v>
      </c>
      <c r="K4" t="s">
        <v>17</v>
      </c>
      <c r="L4" t="s">
        <v>12</v>
      </c>
      <c r="M4" t="s">
        <v>13</v>
      </c>
      <c r="N4">
        <v>214</v>
      </c>
      <c r="O4">
        <v>65</v>
      </c>
      <c r="P4">
        <v>88</v>
      </c>
      <c r="Q4">
        <v>61</v>
      </c>
      <c r="R4">
        <v>0</v>
      </c>
      <c r="S4">
        <f t="shared" si="0"/>
        <v>0.42483660130718953</v>
      </c>
      <c r="T4">
        <f t="shared" si="1"/>
        <v>1</v>
      </c>
    </row>
    <row r="5" spans="1:20" ht="14.65" customHeight="1" x14ac:dyDescent="0.25">
      <c r="A5">
        <v>2008</v>
      </c>
      <c r="B5" t="s">
        <v>6</v>
      </c>
      <c r="C5" t="s">
        <v>7</v>
      </c>
      <c r="D5" t="s">
        <v>40</v>
      </c>
      <c r="E5" t="s">
        <v>41</v>
      </c>
      <c r="F5" t="s">
        <v>8</v>
      </c>
      <c r="G5" t="s">
        <v>9</v>
      </c>
      <c r="H5" t="s">
        <v>10</v>
      </c>
      <c r="I5" t="s">
        <v>11</v>
      </c>
      <c r="J5" t="s">
        <v>18</v>
      </c>
      <c r="K5" t="s">
        <v>19</v>
      </c>
      <c r="L5" t="s">
        <v>12</v>
      </c>
      <c r="M5" t="s">
        <v>13</v>
      </c>
      <c r="N5">
        <v>12</v>
      </c>
      <c r="O5">
        <v>3</v>
      </c>
      <c r="P5">
        <v>3</v>
      </c>
      <c r="Q5">
        <v>5</v>
      </c>
      <c r="R5">
        <v>1</v>
      </c>
      <c r="S5">
        <f t="shared" si="0"/>
        <v>0.5</v>
      </c>
      <c r="T5">
        <f t="shared" si="1"/>
        <v>0.91666666666666663</v>
      </c>
    </row>
    <row r="6" spans="1:20" ht="14.65" customHeight="1" x14ac:dyDescent="0.25">
      <c r="A6">
        <v>2008</v>
      </c>
      <c r="B6" t="s">
        <v>6</v>
      </c>
      <c r="C6" t="s">
        <v>7</v>
      </c>
      <c r="D6" t="s">
        <v>40</v>
      </c>
      <c r="E6" t="s">
        <v>41</v>
      </c>
      <c r="F6" t="s">
        <v>8</v>
      </c>
      <c r="G6" t="s">
        <v>9</v>
      </c>
      <c r="H6" t="s">
        <v>10</v>
      </c>
      <c r="I6" t="s">
        <v>11</v>
      </c>
      <c r="J6" t="s">
        <v>20</v>
      </c>
      <c r="K6" t="s">
        <v>21</v>
      </c>
      <c r="L6" t="s">
        <v>12</v>
      </c>
      <c r="M6" t="s">
        <v>13</v>
      </c>
      <c r="N6">
        <v>149</v>
      </c>
      <c r="O6">
        <v>47</v>
      </c>
      <c r="P6">
        <v>75</v>
      </c>
      <c r="Q6">
        <v>27</v>
      </c>
      <c r="R6">
        <v>0</v>
      </c>
      <c r="S6">
        <f t="shared" si="0"/>
        <v>0.38524590163934425</v>
      </c>
      <c r="T6">
        <f t="shared" si="1"/>
        <v>1</v>
      </c>
    </row>
    <row r="7" spans="1:20" ht="14.65" customHeight="1" x14ac:dyDescent="0.25">
      <c r="A7">
        <v>2008</v>
      </c>
      <c r="B7" t="s">
        <v>22</v>
      </c>
      <c r="C7" t="s">
        <v>23</v>
      </c>
      <c r="D7" t="s">
        <v>42</v>
      </c>
      <c r="E7" t="s">
        <v>43</v>
      </c>
      <c r="F7" t="s">
        <v>8</v>
      </c>
      <c r="G7" t="s">
        <v>9</v>
      </c>
      <c r="H7" t="s">
        <v>10</v>
      </c>
      <c r="I7" t="s">
        <v>11</v>
      </c>
      <c r="J7" t="s">
        <v>22</v>
      </c>
      <c r="K7" t="s">
        <v>23</v>
      </c>
      <c r="L7" t="s">
        <v>12</v>
      </c>
      <c r="M7" t="s">
        <v>13</v>
      </c>
      <c r="N7">
        <v>901</v>
      </c>
      <c r="O7">
        <v>181</v>
      </c>
      <c r="P7">
        <v>371</v>
      </c>
      <c r="Q7">
        <v>294</v>
      </c>
      <c r="R7">
        <v>55</v>
      </c>
      <c r="S7">
        <f t="shared" si="0"/>
        <v>0.32789855072463769</v>
      </c>
      <c r="T7">
        <f t="shared" si="1"/>
        <v>0.93895671476137621</v>
      </c>
    </row>
    <row r="8" spans="1:20" ht="14.65" customHeight="1" x14ac:dyDescent="0.25">
      <c r="A8">
        <v>2008</v>
      </c>
      <c r="B8" t="s">
        <v>24</v>
      </c>
      <c r="C8" t="s">
        <v>25</v>
      </c>
      <c r="D8" t="s">
        <v>44</v>
      </c>
      <c r="E8" t="s">
        <v>45</v>
      </c>
      <c r="F8" t="s">
        <v>8</v>
      </c>
      <c r="G8" t="s">
        <v>9</v>
      </c>
      <c r="H8" t="s">
        <v>10</v>
      </c>
      <c r="I8" t="s">
        <v>11</v>
      </c>
      <c r="J8" t="s">
        <v>24</v>
      </c>
      <c r="K8" t="s">
        <v>25</v>
      </c>
      <c r="L8" t="s">
        <v>12</v>
      </c>
      <c r="M8" t="s">
        <v>13</v>
      </c>
      <c r="N8">
        <v>143</v>
      </c>
      <c r="O8">
        <v>29</v>
      </c>
      <c r="P8">
        <v>54</v>
      </c>
      <c r="Q8">
        <v>56</v>
      </c>
      <c r="R8">
        <v>4</v>
      </c>
      <c r="S8">
        <f t="shared" si="0"/>
        <v>0.3493975903614458</v>
      </c>
      <c r="T8">
        <f t="shared" si="1"/>
        <v>0.97202797202797198</v>
      </c>
    </row>
    <row r="9" spans="1:20" ht="14.65" customHeight="1" x14ac:dyDescent="0.25">
      <c r="A9">
        <v>2008</v>
      </c>
      <c r="B9" t="s">
        <v>24</v>
      </c>
      <c r="C9" t="s">
        <v>25</v>
      </c>
      <c r="D9" t="s">
        <v>44</v>
      </c>
      <c r="E9" t="s">
        <v>45</v>
      </c>
      <c r="F9" t="s">
        <v>8</v>
      </c>
      <c r="G9" t="s">
        <v>9</v>
      </c>
      <c r="H9" t="s">
        <v>10</v>
      </c>
      <c r="I9" t="s">
        <v>11</v>
      </c>
      <c r="J9" t="s">
        <v>26</v>
      </c>
      <c r="K9" t="s">
        <v>27</v>
      </c>
      <c r="L9" t="s">
        <v>12</v>
      </c>
      <c r="M9" t="s">
        <v>13</v>
      </c>
      <c r="N9">
        <v>1</v>
      </c>
      <c r="O9">
        <v>0</v>
      </c>
      <c r="P9">
        <v>1</v>
      </c>
      <c r="Q9">
        <v>0</v>
      </c>
      <c r="R9">
        <v>0</v>
      </c>
      <c r="S9">
        <f t="shared" si="0"/>
        <v>0</v>
      </c>
      <c r="T9">
        <f t="shared" si="1"/>
        <v>1</v>
      </c>
    </row>
    <row r="10" spans="1:20" ht="14.65" customHeight="1" x14ac:dyDescent="0.25">
      <c r="A10">
        <v>2008</v>
      </c>
      <c r="B10" t="s">
        <v>28</v>
      </c>
      <c r="C10" t="s">
        <v>29</v>
      </c>
      <c r="D10" t="s">
        <v>46</v>
      </c>
      <c r="E10" t="s">
        <v>47</v>
      </c>
      <c r="F10" t="s">
        <v>8</v>
      </c>
      <c r="G10" t="s">
        <v>9</v>
      </c>
      <c r="H10" t="s">
        <v>10</v>
      </c>
      <c r="I10" t="s">
        <v>11</v>
      </c>
      <c r="J10" t="s">
        <v>28</v>
      </c>
      <c r="K10" t="s">
        <v>29</v>
      </c>
      <c r="L10" t="s">
        <v>12</v>
      </c>
      <c r="M10" t="s">
        <v>13</v>
      </c>
      <c r="N10">
        <v>314</v>
      </c>
      <c r="O10">
        <v>70</v>
      </c>
      <c r="P10">
        <v>130</v>
      </c>
      <c r="Q10">
        <v>114</v>
      </c>
      <c r="R10">
        <v>0</v>
      </c>
      <c r="S10">
        <f t="shared" si="0"/>
        <v>0.35</v>
      </c>
      <c r="T10">
        <f t="shared" si="1"/>
        <v>1</v>
      </c>
    </row>
    <row r="11" spans="1:20" ht="14.65" customHeight="1" x14ac:dyDescent="0.25">
      <c r="A11">
        <v>2008</v>
      </c>
      <c r="B11" t="s">
        <v>28</v>
      </c>
      <c r="C11" t="s">
        <v>29</v>
      </c>
      <c r="D11" t="s">
        <v>46</v>
      </c>
      <c r="E11" t="s">
        <v>47</v>
      </c>
      <c r="F11" t="s">
        <v>8</v>
      </c>
      <c r="G11" t="s">
        <v>9</v>
      </c>
      <c r="H11" t="s">
        <v>10</v>
      </c>
      <c r="I11" t="s">
        <v>11</v>
      </c>
      <c r="J11" t="s">
        <v>30</v>
      </c>
      <c r="K11" t="s">
        <v>31</v>
      </c>
      <c r="L11" t="s">
        <v>12</v>
      </c>
      <c r="M11" t="s">
        <v>13</v>
      </c>
      <c r="N11">
        <v>133</v>
      </c>
      <c r="O11">
        <v>25</v>
      </c>
      <c r="P11">
        <v>69</v>
      </c>
      <c r="Q11">
        <v>39</v>
      </c>
      <c r="R11">
        <v>0</v>
      </c>
      <c r="S11">
        <f t="shared" si="0"/>
        <v>0.26595744680851063</v>
      </c>
      <c r="T11">
        <f t="shared" si="1"/>
        <v>1</v>
      </c>
    </row>
    <row r="12" spans="1:20" ht="14.65" customHeight="1" x14ac:dyDescent="0.25">
      <c r="A12">
        <v>2009</v>
      </c>
      <c r="B12" t="s">
        <v>6</v>
      </c>
      <c r="C12" t="s">
        <v>7</v>
      </c>
      <c r="D12" t="s">
        <v>40</v>
      </c>
      <c r="E12" t="s">
        <v>41</v>
      </c>
      <c r="F12" t="s">
        <v>8</v>
      </c>
      <c r="G12" t="s">
        <v>9</v>
      </c>
      <c r="H12" t="s">
        <v>10</v>
      </c>
      <c r="I12" t="s">
        <v>11</v>
      </c>
      <c r="J12" t="s">
        <v>6</v>
      </c>
      <c r="K12" t="s">
        <v>7</v>
      </c>
      <c r="L12" t="s">
        <v>12</v>
      </c>
      <c r="M12" t="s">
        <v>13</v>
      </c>
      <c r="N12">
        <v>2697</v>
      </c>
      <c r="O12">
        <v>442</v>
      </c>
      <c r="P12">
        <v>1049</v>
      </c>
      <c r="Q12">
        <v>752</v>
      </c>
      <c r="R12">
        <v>454</v>
      </c>
      <c r="S12">
        <f t="shared" ref="S12:S65" si="2">O12/(P12+O12)</f>
        <v>0.29644533869885981</v>
      </c>
      <c r="T12">
        <f>(O12+P12+Q12)/N12</f>
        <v>0.83166481275491289</v>
      </c>
    </row>
    <row r="13" spans="1:20" ht="14.65" customHeight="1" x14ac:dyDescent="0.25">
      <c r="A13">
        <v>2009</v>
      </c>
      <c r="B13" t="s">
        <v>6</v>
      </c>
      <c r="C13" t="s">
        <v>7</v>
      </c>
      <c r="D13" t="s">
        <v>40</v>
      </c>
      <c r="E13" t="s">
        <v>41</v>
      </c>
      <c r="F13" t="s">
        <v>8</v>
      </c>
      <c r="G13" t="s">
        <v>9</v>
      </c>
      <c r="H13" t="s">
        <v>10</v>
      </c>
      <c r="I13" t="s">
        <v>11</v>
      </c>
      <c r="J13" t="s">
        <v>14</v>
      </c>
      <c r="K13" t="s">
        <v>15</v>
      </c>
      <c r="L13" t="s">
        <v>12</v>
      </c>
      <c r="M13" t="s">
        <v>13</v>
      </c>
      <c r="N13">
        <v>15</v>
      </c>
      <c r="O13">
        <v>4</v>
      </c>
      <c r="P13">
        <v>7</v>
      </c>
      <c r="Q13">
        <v>4</v>
      </c>
      <c r="R13">
        <v>0</v>
      </c>
      <c r="S13">
        <f t="shared" si="2"/>
        <v>0.36363636363636365</v>
      </c>
      <c r="T13">
        <f t="shared" ref="T13:T76" si="3">(O13+P13+Q13)/N13</f>
        <v>1</v>
      </c>
    </row>
    <row r="14" spans="1:20" ht="14.65" customHeight="1" x14ac:dyDescent="0.25">
      <c r="A14">
        <v>2009</v>
      </c>
      <c r="B14" t="s">
        <v>6</v>
      </c>
      <c r="C14" t="s">
        <v>7</v>
      </c>
      <c r="D14" t="s">
        <v>40</v>
      </c>
      <c r="E14" t="s">
        <v>41</v>
      </c>
      <c r="F14" t="s">
        <v>8</v>
      </c>
      <c r="G14" t="s">
        <v>9</v>
      </c>
      <c r="H14" t="s">
        <v>10</v>
      </c>
      <c r="I14" t="s">
        <v>11</v>
      </c>
      <c r="J14" t="s">
        <v>16</v>
      </c>
      <c r="K14" t="s">
        <v>17</v>
      </c>
      <c r="L14" t="s">
        <v>12</v>
      </c>
      <c r="M14" t="s">
        <v>13</v>
      </c>
      <c r="N14">
        <v>235</v>
      </c>
      <c r="O14">
        <v>80</v>
      </c>
      <c r="P14">
        <v>75</v>
      </c>
      <c r="Q14">
        <v>79</v>
      </c>
      <c r="R14">
        <v>1</v>
      </c>
      <c r="S14">
        <f t="shared" si="2"/>
        <v>0.5161290322580645</v>
      </c>
      <c r="T14">
        <f t="shared" si="3"/>
        <v>0.99574468085106382</v>
      </c>
    </row>
    <row r="15" spans="1:20" ht="14.65" customHeight="1" x14ac:dyDescent="0.25">
      <c r="A15">
        <v>2009</v>
      </c>
      <c r="B15" t="s">
        <v>6</v>
      </c>
      <c r="C15" t="s">
        <v>7</v>
      </c>
      <c r="D15" t="s">
        <v>40</v>
      </c>
      <c r="E15" t="s">
        <v>41</v>
      </c>
      <c r="F15" t="s">
        <v>8</v>
      </c>
      <c r="G15" t="s">
        <v>9</v>
      </c>
      <c r="H15" t="s">
        <v>10</v>
      </c>
      <c r="I15" t="s">
        <v>11</v>
      </c>
      <c r="J15" t="s">
        <v>18</v>
      </c>
      <c r="K15" t="s">
        <v>19</v>
      </c>
      <c r="L15" t="s">
        <v>12</v>
      </c>
      <c r="M15" t="s">
        <v>13</v>
      </c>
      <c r="N15">
        <v>21</v>
      </c>
      <c r="O15">
        <v>8</v>
      </c>
      <c r="P15">
        <v>7</v>
      </c>
      <c r="Q15">
        <v>6</v>
      </c>
      <c r="R15">
        <v>0</v>
      </c>
      <c r="S15">
        <f t="shared" si="2"/>
        <v>0.53333333333333333</v>
      </c>
      <c r="T15">
        <f t="shared" si="3"/>
        <v>1</v>
      </c>
    </row>
    <row r="16" spans="1:20" ht="14.65" customHeight="1" x14ac:dyDescent="0.25">
      <c r="A16">
        <v>2009</v>
      </c>
      <c r="B16" t="s">
        <v>6</v>
      </c>
      <c r="C16" t="s">
        <v>7</v>
      </c>
      <c r="D16" t="s">
        <v>40</v>
      </c>
      <c r="E16" t="s">
        <v>41</v>
      </c>
      <c r="F16" t="s">
        <v>8</v>
      </c>
      <c r="G16" t="s">
        <v>9</v>
      </c>
      <c r="H16" t="s">
        <v>10</v>
      </c>
      <c r="I16" t="s">
        <v>11</v>
      </c>
      <c r="J16" t="s">
        <v>20</v>
      </c>
      <c r="K16" t="s">
        <v>21</v>
      </c>
      <c r="L16" t="s">
        <v>12</v>
      </c>
      <c r="M16" t="s">
        <v>13</v>
      </c>
      <c r="N16">
        <v>111</v>
      </c>
      <c r="O16">
        <v>49</v>
      </c>
      <c r="P16">
        <v>46</v>
      </c>
      <c r="Q16">
        <v>16</v>
      </c>
      <c r="R16">
        <v>0</v>
      </c>
      <c r="S16">
        <f t="shared" si="2"/>
        <v>0.51578947368421058</v>
      </c>
      <c r="T16">
        <f t="shared" si="3"/>
        <v>1</v>
      </c>
    </row>
    <row r="17" spans="1:20" ht="14.65" customHeight="1" x14ac:dyDescent="0.25">
      <c r="A17">
        <v>2009</v>
      </c>
      <c r="B17" t="s">
        <v>22</v>
      </c>
      <c r="C17" t="s">
        <v>23</v>
      </c>
      <c r="D17" t="s">
        <v>42</v>
      </c>
      <c r="E17" t="s">
        <v>43</v>
      </c>
      <c r="F17" t="s">
        <v>8</v>
      </c>
      <c r="G17" t="s">
        <v>9</v>
      </c>
      <c r="H17" t="s">
        <v>10</v>
      </c>
      <c r="I17" t="s">
        <v>11</v>
      </c>
      <c r="J17" t="s">
        <v>22</v>
      </c>
      <c r="K17" t="s">
        <v>23</v>
      </c>
      <c r="L17" t="s">
        <v>12</v>
      </c>
      <c r="M17" t="s">
        <v>13</v>
      </c>
      <c r="N17">
        <v>812</v>
      </c>
      <c r="O17">
        <v>160</v>
      </c>
      <c r="P17">
        <v>416</v>
      </c>
      <c r="Q17">
        <v>236</v>
      </c>
      <c r="R17">
        <v>0</v>
      </c>
      <c r="S17">
        <f t="shared" si="2"/>
        <v>0.27777777777777779</v>
      </c>
      <c r="T17">
        <f t="shared" si="3"/>
        <v>1</v>
      </c>
    </row>
    <row r="18" spans="1:20" ht="14.65" customHeight="1" x14ac:dyDescent="0.25">
      <c r="A18">
        <v>2009</v>
      </c>
      <c r="B18" t="s">
        <v>24</v>
      </c>
      <c r="C18" t="s">
        <v>25</v>
      </c>
      <c r="D18" t="s">
        <v>44</v>
      </c>
      <c r="E18" t="s">
        <v>45</v>
      </c>
      <c r="F18" t="s">
        <v>8</v>
      </c>
      <c r="G18" t="s">
        <v>9</v>
      </c>
      <c r="H18" t="s">
        <v>10</v>
      </c>
      <c r="I18" t="s">
        <v>11</v>
      </c>
      <c r="J18" t="s">
        <v>24</v>
      </c>
      <c r="K18" t="s">
        <v>25</v>
      </c>
      <c r="L18" t="s">
        <v>12</v>
      </c>
      <c r="M18" t="s">
        <v>13</v>
      </c>
      <c r="N18">
        <v>170</v>
      </c>
      <c r="O18">
        <v>32</v>
      </c>
      <c r="P18">
        <v>60</v>
      </c>
      <c r="Q18">
        <v>62</v>
      </c>
      <c r="R18">
        <v>16</v>
      </c>
      <c r="S18">
        <f t="shared" si="2"/>
        <v>0.34782608695652173</v>
      </c>
      <c r="T18">
        <f t="shared" si="3"/>
        <v>0.90588235294117647</v>
      </c>
    </row>
    <row r="19" spans="1:20" ht="14.65" customHeight="1" x14ac:dyDescent="0.25">
      <c r="A19">
        <v>2009</v>
      </c>
      <c r="B19" t="s">
        <v>24</v>
      </c>
      <c r="C19" t="s">
        <v>25</v>
      </c>
      <c r="D19" t="s">
        <v>44</v>
      </c>
      <c r="E19" t="s">
        <v>45</v>
      </c>
      <c r="F19" t="s">
        <v>8</v>
      </c>
      <c r="G19" t="s">
        <v>9</v>
      </c>
      <c r="H19" t="s">
        <v>10</v>
      </c>
      <c r="I19" t="s">
        <v>11</v>
      </c>
      <c r="J19" t="s">
        <v>26</v>
      </c>
      <c r="K19" t="s">
        <v>27</v>
      </c>
      <c r="L19" t="s">
        <v>12</v>
      </c>
      <c r="M19" t="s">
        <v>13</v>
      </c>
      <c r="N19">
        <v>12</v>
      </c>
      <c r="O19">
        <v>4</v>
      </c>
      <c r="P19">
        <v>6</v>
      </c>
      <c r="Q19">
        <v>2</v>
      </c>
      <c r="R19">
        <v>0</v>
      </c>
      <c r="S19">
        <f t="shared" si="2"/>
        <v>0.4</v>
      </c>
      <c r="T19">
        <f t="shared" si="3"/>
        <v>1</v>
      </c>
    </row>
    <row r="20" spans="1:20" ht="14.65" customHeight="1" x14ac:dyDescent="0.25">
      <c r="A20">
        <v>2009</v>
      </c>
      <c r="B20" t="s">
        <v>28</v>
      </c>
      <c r="C20" t="s">
        <v>29</v>
      </c>
      <c r="D20" t="s">
        <v>46</v>
      </c>
      <c r="E20" t="s">
        <v>47</v>
      </c>
      <c r="F20" t="s">
        <v>8</v>
      </c>
      <c r="G20" t="s">
        <v>9</v>
      </c>
      <c r="H20" t="s">
        <v>10</v>
      </c>
      <c r="I20" t="s">
        <v>11</v>
      </c>
      <c r="J20" t="s">
        <v>28</v>
      </c>
      <c r="K20" t="s">
        <v>29</v>
      </c>
      <c r="L20" t="s">
        <v>12</v>
      </c>
      <c r="M20" t="s">
        <v>13</v>
      </c>
      <c r="N20">
        <v>338</v>
      </c>
      <c r="O20">
        <v>66</v>
      </c>
      <c r="P20">
        <v>174</v>
      </c>
      <c r="Q20">
        <v>92</v>
      </c>
      <c r="R20">
        <v>6</v>
      </c>
      <c r="S20">
        <f t="shared" si="2"/>
        <v>0.27500000000000002</v>
      </c>
      <c r="T20">
        <f t="shared" si="3"/>
        <v>0.98224852071005919</v>
      </c>
    </row>
    <row r="21" spans="1:20" ht="14.65" customHeight="1" x14ac:dyDescent="0.25">
      <c r="A21">
        <v>2009</v>
      </c>
      <c r="B21" t="s">
        <v>28</v>
      </c>
      <c r="C21" t="s">
        <v>29</v>
      </c>
      <c r="D21" t="s">
        <v>46</v>
      </c>
      <c r="E21" t="s">
        <v>47</v>
      </c>
      <c r="F21" t="s">
        <v>8</v>
      </c>
      <c r="G21" t="s">
        <v>9</v>
      </c>
      <c r="H21" t="s">
        <v>10</v>
      </c>
      <c r="I21" t="s">
        <v>11</v>
      </c>
      <c r="J21" t="s">
        <v>30</v>
      </c>
      <c r="K21" t="s">
        <v>31</v>
      </c>
      <c r="L21" t="s">
        <v>12</v>
      </c>
      <c r="M21" t="s">
        <v>13</v>
      </c>
      <c r="N21">
        <v>121</v>
      </c>
      <c r="O21">
        <v>6</v>
      </c>
      <c r="P21">
        <v>92</v>
      </c>
      <c r="Q21">
        <v>23</v>
      </c>
      <c r="R21">
        <v>0</v>
      </c>
      <c r="S21">
        <f t="shared" si="2"/>
        <v>6.1224489795918366E-2</v>
      </c>
      <c r="T21">
        <f t="shared" si="3"/>
        <v>1</v>
      </c>
    </row>
    <row r="22" spans="1:20" ht="15" x14ac:dyDescent="0.25">
      <c r="A22">
        <v>2010</v>
      </c>
      <c r="B22" t="s">
        <v>6</v>
      </c>
      <c r="C22" t="s">
        <v>7</v>
      </c>
      <c r="D22" t="s">
        <v>40</v>
      </c>
      <c r="E22" t="s">
        <v>41</v>
      </c>
      <c r="F22" t="s">
        <v>8</v>
      </c>
      <c r="G22" t="s">
        <v>9</v>
      </c>
      <c r="H22" t="s">
        <v>10</v>
      </c>
      <c r="I22" t="s">
        <v>11</v>
      </c>
      <c r="J22" t="s">
        <v>6</v>
      </c>
      <c r="K22" t="s">
        <v>7</v>
      </c>
      <c r="L22" t="s">
        <v>12</v>
      </c>
      <c r="M22" t="s">
        <v>13</v>
      </c>
      <c r="N22">
        <v>2415</v>
      </c>
      <c r="O22">
        <v>461</v>
      </c>
      <c r="P22">
        <v>560</v>
      </c>
      <c r="Q22">
        <v>1332</v>
      </c>
      <c r="R22">
        <v>62</v>
      </c>
      <c r="S22">
        <f t="shared" si="2"/>
        <v>0.45151811949069542</v>
      </c>
      <c r="T22">
        <f t="shared" si="3"/>
        <v>0.97432712215320916</v>
      </c>
    </row>
    <row r="23" spans="1:20" ht="14.65" customHeight="1" x14ac:dyDescent="0.25">
      <c r="A23">
        <v>2010</v>
      </c>
      <c r="B23" t="s">
        <v>6</v>
      </c>
      <c r="C23" t="s">
        <v>7</v>
      </c>
      <c r="D23" t="s">
        <v>40</v>
      </c>
      <c r="E23" t="s">
        <v>41</v>
      </c>
      <c r="F23" t="s">
        <v>8</v>
      </c>
      <c r="G23" t="s">
        <v>9</v>
      </c>
      <c r="H23" t="s">
        <v>10</v>
      </c>
      <c r="I23" t="s">
        <v>11</v>
      </c>
      <c r="J23" t="s">
        <v>14</v>
      </c>
      <c r="K23" t="s">
        <v>15</v>
      </c>
      <c r="L23" t="s">
        <v>12</v>
      </c>
      <c r="M23" t="s">
        <v>13</v>
      </c>
      <c r="N23">
        <v>9</v>
      </c>
      <c r="O23">
        <v>4</v>
      </c>
      <c r="P23">
        <v>1</v>
      </c>
      <c r="Q23">
        <v>4</v>
      </c>
      <c r="R23">
        <v>0</v>
      </c>
      <c r="S23">
        <f t="shared" si="2"/>
        <v>0.8</v>
      </c>
      <c r="T23">
        <f t="shared" si="3"/>
        <v>1</v>
      </c>
    </row>
    <row r="24" spans="1:20" ht="14.65" customHeight="1" x14ac:dyDescent="0.25">
      <c r="A24">
        <v>2010</v>
      </c>
      <c r="B24" t="s">
        <v>6</v>
      </c>
      <c r="C24" t="s">
        <v>7</v>
      </c>
      <c r="D24" t="s">
        <v>40</v>
      </c>
      <c r="E24" t="s">
        <v>41</v>
      </c>
      <c r="F24" t="s">
        <v>8</v>
      </c>
      <c r="G24" t="s">
        <v>9</v>
      </c>
      <c r="H24" t="s">
        <v>10</v>
      </c>
      <c r="I24" t="s">
        <v>11</v>
      </c>
      <c r="J24" t="s">
        <v>16</v>
      </c>
      <c r="K24" t="s">
        <v>17</v>
      </c>
      <c r="L24" t="s">
        <v>12</v>
      </c>
      <c r="M24" t="s">
        <v>13</v>
      </c>
      <c r="N24">
        <v>257</v>
      </c>
      <c r="O24">
        <v>103</v>
      </c>
      <c r="P24">
        <v>96</v>
      </c>
      <c r="Q24">
        <v>58</v>
      </c>
      <c r="R24">
        <v>0</v>
      </c>
      <c r="S24">
        <f t="shared" si="2"/>
        <v>0.51758793969849248</v>
      </c>
      <c r="T24">
        <f t="shared" si="3"/>
        <v>1</v>
      </c>
    </row>
    <row r="25" spans="1:20" ht="14.65" customHeight="1" x14ac:dyDescent="0.25">
      <c r="A25">
        <v>2010</v>
      </c>
      <c r="B25" t="s">
        <v>6</v>
      </c>
      <c r="C25" t="s">
        <v>7</v>
      </c>
      <c r="D25" t="s">
        <v>40</v>
      </c>
      <c r="E25" t="s">
        <v>41</v>
      </c>
      <c r="F25" t="s">
        <v>8</v>
      </c>
      <c r="G25" t="s">
        <v>9</v>
      </c>
      <c r="H25" t="s">
        <v>10</v>
      </c>
      <c r="I25" t="s">
        <v>11</v>
      </c>
      <c r="J25" t="s">
        <v>18</v>
      </c>
      <c r="K25" t="s">
        <v>19</v>
      </c>
      <c r="L25" t="s">
        <v>12</v>
      </c>
      <c r="M25" t="s">
        <v>13</v>
      </c>
      <c r="N25">
        <v>26</v>
      </c>
      <c r="O25">
        <v>13</v>
      </c>
      <c r="P25">
        <v>10</v>
      </c>
      <c r="Q25">
        <v>1</v>
      </c>
      <c r="R25">
        <v>2</v>
      </c>
      <c r="S25">
        <f t="shared" si="2"/>
        <v>0.56521739130434778</v>
      </c>
      <c r="T25">
        <f t="shared" si="3"/>
        <v>0.92307692307692313</v>
      </c>
    </row>
    <row r="26" spans="1:20" ht="14.65" customHeight="1" x14ac:dyDescent="0.25">
      <c r="A26">
        <v>2010</v>
      </c>
      <c r="B26" t="s">
        <v>6</v>
      </c>
      <c r="C26" t="s">
        <v>7</v>
      </c>
      <c r="D26" t="s">
        <v>40</v>
      </c>
      <c r="E26" t="s">
        <v>41</v>
      </c>
      <c r="F26" t="s">
        <v>8</v>
      </c>
      <c r="G26" t="s">
        <v>9</v>
      </c>
      <c r="H26" t="s">
        <v>10</v>
      </c>
      <c r="I26" t="s">
        <v>11</v>
      </c>
      <c r="J26" t="s">
        <v>20</v>
      </c>
      <c r="K26" t="s">
        <v>21</v>
      </c>
      <c r="L26" t="s">
        <v>12</v>
      </c>
      <c r="M26" t="s">
        <v>13</v>
      </c>
      <c r="N26">
        <v>153</v>
      </c>
      <c r="O26">
        <v>58</v>
      </c>
      <c r="P26">
        <v>73</v>
      </c>
      <c r="Q26">
        <v>20</v>
      </c>
      <c r="R26">
        <v>2</v>
      </c>
      <c r="S26">
        <f t="shared" si="2"/>
        <v>0.44274809160305345</v>
      </c>
      <c r="T26">
        <f t="shared" si="3"/>
        <v>0.98692810457516345</v>
      </c>
    </row>
    <row r="27" spans="1:20" ht="14.65" customHeight="1" x14ac:dyDescent="0.25">
      <c r="A27">
        <v>2010</v>
      </c>
      <c r="B27" t="s">
        <v>22</v>
      </c>
      <c r="C27" t="s">
        <v>23</v>
      </c>
      <c r="D27" t="s">
        <v>42</v>
      </c>
      <c r="E27" t="s">
        <v>43</v>
      </c>
      <c r="F27" t="s">
        <v>8</v>
      </c>
      <c r="G27" t="s">
        <v>9</v>
      </c>
      <c r="H27" t="s">
        <v>10</v>
      </c>
      <c r="I27" t="s">
        <v>11</v>
      </c>
      <c r="J27" t="s">
        <v>22</v>
      </c>
      <c r="K27" t="s">
        <v>23</v>
      </c>
      <c r="L27" t="s">
        <v>12</v>
      </c>
      <c r="M27" t="s">
        <v>13</v>
      </c>
      <c r="N27">
        <v>978</v>
      </c>
      <c r="O27">
        <v>229</v>
      </c>
      <c r="P27">
        <v>436</v>
      </c>
      <c r="Q27">
        <v>271</v>
      </c>
      <c r="R27">
        <v>42</v>
      </c>
      <c r="S27">
        <f t="shared" si="2"/>
        <v>0.34436090225563909</v>
      </c>
      <c r="T27">
        <f t="shared" si="3"/>
        <v>0.95705521472392641</v>
      </c>
    </row>
    <row r="28" spans="1:20" ht="14.65" customHeight="1" x14ac:dyDescent="0.25">
      <c r="A28">
        <v>2010</v>
      </c>
      <c r="B28" t="s">
        <v>22</v>
      </c>
      <c r="C28" t="s">
        <v>23</v>
      </c>
      <c r="D28" t="s">
        <v>42</v>
      </c>
      <c r="E28" t="s">
        <v>43</v>
      </c>
      <c r="F28" t="s">
        <v>8</v>
      </c>
      <c r="G28" t="s">
        <v>9</v>
      </c>
      <c r="H28" t="s">
        <v>10</v>
      </c>
      <c r="I28" t="s">
        <v>11</v>
      </c>
      <c r="J28" t="s">
        <v>32</v>
      </c>
      <c r="K28" t="s">
        <v>33</v>
      </c>
      <c r="L28" t="s">
        <v>12</v>
      </c>
      <c r="M28" t="s">
        <v>13</v>
      </c>
      <c r="N28">
        <v>2</v>
      </c>
      <c r="O28">
        <v>0</v>
      </c>
      <c r="P28">
        <v>1</v>
      </c>
      <c r="Q28">
        <v>1</v>
      </c>
      <c r="R28">
        <v>0</v>
      </c>
      <c r="S28">
        <f t="shared" si="2"/>
        <v>0</v>
      </c>
      <c r="T28">
        <f t="shared" si="3"/>
        <v>1</v>
      </c>
    </row>
    <row r="29" spans="1:20" ht="14.65" customHeight="1" x14ac:dyDescent="0.25">
      <c r="A29">
        <v>2010</v>
      </c>
      <c r="B29" t="s">
        <v>24</v>
      </c>
      <c r="C29" t="s">
        <v>25</v>
      </c>
      <c r="D29" t="s">
        <v>44</v>
      </c>
      <c r="E29" t="s">
        <v>45</v>
      </c>
      <c r="F29" t="s">
        <v>8</v>
      </c>
      <c r="G29" t="s">
        <v>9</v>
      </c>
      <c r="H29" t="s">
        <v>10</v>
      </c>
      <c r="I29" t="s">
        <v>11</v>
      </c>
      <c r="J29" t="s">
        <v>24</v>
      </c>
      <c r="K29" t="s">
        <v>25</v>
      </c>
      <c r="L29" t="s">
        <v>12</v>
      </c>
      <c r="M29" t="s">
        <v>13</v>
      </c>
      <c r="N29">
        <v>193</v>
      </c>
      <c r="O29">
        <v>35</v>
      </c>
      <c r="P29">
        <v>77</v>
      </c>
      <c r="Q29">
        <v>70</v>
      </c>
      <c r="R29">
        <v>11</v>
      </c>
      <c r="S29">
        <f t="shared" si="2"/>
        <v>0.3125</v>
      </c>
      <c r="T29">
        <f t="shared" si="3"/>
        <v>0.94300518134715028</v>
      </c>
    </row>
    <row r="30" spans="1:20" ht="14.65" customHeight="1" x14ac:dyDescent="0.25">
      <c r="A30">
        <v>2010</v>
      </c>
      <c r="B30" t="s">
        <v>24</v>
      </c>
      <c r="C30" t="s">
        <v>25</v>
      </c>
      <c r="D30" t="s">
        <v>44</v>
      </c>
      <c r="E30" t="s">
        <v>45</v>
      </c>
      <c r="F30" t="s">
        <v>8</v>
      </c>
      <c r="G30" t="s">
        <v>9</v>
      </c>
      <c r="H30" t="s">
        <v>10</v>
      </c>
      <c r="I30" t="s">
        <v>11</v>
      </c>
      <c r="J30" t="s">
        <v>26</v>
      </c>
      <c r="K30" t="s">
        <v>27</v>
      </c>
      <c r="L30" t="s">
        <v>12</v>
      </c>
      <c r="M30" t="s">
        <v>13</v>
      </c>
      <c r="N30">
        <v>16</v>
      </c>
      <c r="O30">
        <v>4</v>
      </c>
      <c r="P30">
        <v>7</v>
      </c>
      <c r="Q30">
        <v>5</v>
      </c>
      <c r="R30">
        <v>0</v>
      </c>
      <c r="S30">
        <f t="shared" si="2"/>
        <v>0.36363636363636365</v>
      </c>
      <c r="T30">
        <f t="shared" si="3"/>
        <v>1</v>
      </c>
    </row>
    <row r="31" spans="1:20" ht="14.65" customHeight="1" x14ac:dyDescent="0.25">
      <c r="A31">
        <v>2010</v>
      </c>
      <c r="B31" t="s">
        <v>28</v>
      </c>
      <c r="C31" t="s">
        <v>29</v>
      </c>
      <c r="D31" t="s">
        <v>46</v>
      </c>
      <c r="E31" t="s">
        <v>47</v>
      </c>
      <c r="F31" t="s">
        <v>8</v>
      </c>
      <c r="G31" t="s">
        <v>9</v>
      </c>
      <c r="H31" t="s">
        <v>10</v>
      </c>
      <c r="I31" t="s">
        <v>11</v>
      </c>
      <c r="J31" t="s">
        <v>28</v>
      </c>
      <c r="K31" t="s">
        <v>29</v>
      </c>
      <c r="L31" t="s">
        <v>12</v>
      </c>
      <c r="M31" t="s">
        <v>13</v>
      </c>
      <c r="N31">
        <v>310</v>
      </c>
      <c r="O31">
        <v>72</v>
      </c>
      <c r="P31">
        <v>160</v>
      </c>
      <c r="Q31">
        <v>71</v>
      </c>
      <c r="R31">
        <v>7</v>
      </c>
      <c r="S31">
        <f t="shared" si="2"/>
        <v>0.31034482758620691</v>
      </c>
      <c r="T31">
        <f t="shared" si="3"/>
        <v>0.97741935483870968</v>
      </c>
    </row>
    <row r="32" spans="1:20" ht="14.65" customHeight="1" x14ac:dyDescent="0.25">
      <c r="A32">
        <v>2010</v>
      </c>
      <c r="B32" t="s">
        <v>28</v>
      </c>
      <c r="C32" t="s">
        <v>29</v>
      </c>
      <c r="D32" t="s">
        <v>46</v>
      </c>
      <c r="E32" t="s">
        <v>47</v>
      </c>
      <c r="F32" t="s">
        <v>8</v>
      </c>
      <c r="G32" t="s">
        <v>9</v>
      </c>
      <c r="H32" t="s">
        <v>10</v>
      </c>
      <c r="I32" t="s">
        <v>11</v>
      </c>
      <c r="J32" t="s">
        <v>30</v>
      </c>
      <c r="K32" t="s">
        <v>31</v>
      </c>
      <c r="L32" t="s">
        <v>12</v>
      </c>
      <c r="M32" t="s">
        <v>13</v>
      </c>
      <c r="N32">
        <v>140</v>
      </c>
      <c r="O32">
        <v>17</v>
      </c>
      <c r="P32">
        <v>89</v>
      </c>
      <c r="Q32">
        <v>30</v>
      </c>
      <c r="R32">
        <v>4</v>
      </c>
      <c r="S32">
        <f t="shared" si="2"/>
        <v>0.16037735849056603</v>
      </c>
      <c r="T32">
        <f t="shared" si="3"/>
        <v>0.97142857142857142</v>
      </c>
    </row>
    <row r="33" spans="1:20" ht="14.65" customHeight="1" x14ac:dyDescent="0.25">
      <c r="A33">
        <v>2011</v>
      </c>
      <c r="B33" t="s">
        <v>6</v>
      </c>
      <c r="C33" t="s">
        <v>7</v>
      </c>
      <c r="D33" t="s">
        <v>40</v>
      </c>
      <c r="E33" t="s">
        <v>41</v>
      </c>
      <c r="F33" t="s">
        <v>8</v>
      </c>
      <c r="G33" t="s">
        <v>9</v>
      </c>
      <c r="H33" t="s">
        <v>10</v>
      </c>
      <c r="I33" t="s">
        <v>11</v>
      </c>
      <c r="J33" t="s">
        <v>6</v>
      </c>
      <c r="K33" t="s">
        <v>34</v>
      </c>
      <c r="L33" t="s">
        <v>12</v>
      </c>
      <c r="M33" t="s">
        <v>13</v>
      </c>
      <c r="N33">
        <v>2215</v>
      </c>
      <c r="O33">
        <v>607</v>
      </c>
      <c r="P33">
        <v>852</v>
      </c>
      <c r="Q33">
        <v>687</v>
      </c>
      <c r="R33">
        <v>69</v>
      </c>
      <c r="S33">
        <f t="shared" si="2"/>
        <v>0.41603838245373542</v>
      </c>
      <c r="T33">
        <f t="shared" si="3"/>
        <v>0.96884875846501128</v>
      </c>
    </row>
    <row r="34" spans="1:20" ht="14.65" customHeight="1" x14ac:dyDescent="0.25">
      <c r="A34">
        <v>2011</v>
      </c>
      <c r="B34" t="s">
        <v>6</v>
      </c>
      <c r="C34" t="s">
        <v>7</v>
      </c>
      <c r="D34" t="s">
        <v>40</v>
      </c>
      <c r="E34" t="s">
        <v>41</v>
      </c>
      <c r="F34" t="s">
        <v>8</v>
      </c>
      <c r="G34" t="s">
        <v>9</v>
      </c>
      <c r="H34" t="s">
        <v>10</v>
      </c>
      <c r="I34" t="s">
        <v>11</v>
      </c>
      <c r="J34" t="s">
        <v>14</v>
      </c>
      <c r="K34" t="s">
        <v>15</v>
      </c>
      <c r="L34" t="s">
        <v>12</v>
      </c>
      <c r="M34" t="s">
        <v>13</v>
      </c>
      <c r="N34">
        <v>14</v>
      </c>
      <c r="O34">
        <v>3</v>
      </c>
      <c r="P34">
        <v>7</v>
      </c>
      <c r="Q34">
        <v>3</v>
      </c>
      <c r="R34">
        <v>1</v>
      </c>
      <c r="S34">
        <f t="shared" si="2"/>
        <v>0.3</v>
      </c>
      <c r="T34">
        <f t="shared" si="3"/>
        <v>0.9285714285714286</v>
      </c>
    </row>
    <row r="35" spans="1:20" ht="14.65" customHeight="1" x14ac:dyDescent="0.25">
      <c r="A35">
        <v>2011</v>
      </c>
      <c r="B35" t="s">
        <v>6</v>
      </c>
      <c r="C35" t="s">
        <v>7</v>
      </c>
      <c r="D35" t="s">
        <v>40</v>
      </c>
      <c r="E35" t="s">
        <v>41</v>
      </c>
      <c r="F35" t="s">
        <v>8</v>
      </c>
      <c r="G35" t="s">
        <v>9</v>
      </c>
      <c r="H35" t="s">
        <v>10</v>
      </c>
      <c r="I35" t="s">
        <v>11</v>
      </c>
      <c r="J35" t="s">
        <v>16</v>
      </c>
      <c r="K35" t="s">
        <v>17</v>
      </c>
      <c r="L35" t="s">
        <v>12</v>
      </c>
      <c r="M35" t="s">
        <v>13</v>
      </c>
      <c r="N35">
        <v>268</v>
      </c>
      <c r="O35">
        <v>107</v>
      </c>
      <c r="P35">
        <v>94</v>
      </c>
      <c r="Q35">
        <v>64</v>
      </c>
      <c r="R35">
        <v>3</v>
      </c>
      <c r="S35">
        <f t="shared" si="2"/>
        <v>0.53233830845771146</v>
      </c>
      <c r="T35">
        <f t="shared" si="3"/>
        <v>0.98880597014925375</v>
      </c>
    </row>
    <row r="36" spans="1:20" ht="14.65" customHeight="1" x14ac:dyDescent="0.25">
      <c r="A36">
        <v>2011</v>
      </c>
      <c r="B36" t="s">
        <v>6</v>
      </c>
      <c r="C36" t="s">
        <v>7</v>
      </c>
      <c r="D36" t="s">
        <v>40</v>
      </c>
      <c r="E36" t="s">
        <v>41</v>
      </c>
      <c r="F36" t="s">
        <v>8</v>
      </c>
      <c r="G36" t="s">
        <v>9</v>
      </c>
      <c r="H36" t="s">
        <v>10</v>
      </c>
      <c r="I36" t="s">
        <v>11</v>
      </c>
      <c r="J36" t="s">
        <v>18</v>
      </c>
      <c r="K36" t="s">
        <v>19</v>
      </c>
      <c r="L36" t="s">
        <v>12</v>
      </c>
      <c r="M36" t="s">
        <v>13</v>
      </c>
      <c r="N36">
        <v>55</v>
      </c>
      <c r="O36">
        <v>29</v>
      </c>
      <c r="P36">
        <v>10</v>
      </c>
      <c r="Q36">
        <v>15</v>
      </c>
      <c r="R36">
        <v>1</v>
      </c>
      <c r="S36">
        <f t="shared" si="2"/>
        <v>0.74358974358974361</v>
      </c>
      <c r="T36">
        <f t="shared" si="3"/>
        <v>0.98181818181818181</v>
      </c>
    </row>
    <row r="37" spans="1:20" ht="14.65" customHeight="1" x14ac:dyDescent="0.25">
      <c r="A37">
        <v>2011</v>
      </c>
      <c r="B37" t="s">
        <v>6</v>
      </c>
      <c r="C37" t="s">
        <v>7</v>
      </c>
      <c r="D37" t="s">
        <v>40</v>
      </c>
      <c r="E37" t="s">
        <v>41</v>
      </c>
      <c r="F37" t="s">
        <v>8</v>
      </c>
      <c r="G37" t="s">
        <v>9</v>
      </c>
      <c r="H37" t="s">
        <v>10</v>
      </c>
      <c r="I37" t="s">
        <v>11</v>
      </c>
      <c r="J37" t="s">
        <v>20</v>
      </c>
      <c r="K37" t="s">
        <v>21</v>
      </c>
      <c r="L37" t="s">
        <v>12</v>
      </c>
      <c r="M37" t="s">
        <v>13</v>
      </c>
      <c r="N37">
        <v>148</v>
      </c>
      <c r="O37">
        <v>60</v>
      </c>
      <c r="P37">
        <v>66</v>
      </c>
      <c r="Q37">
        <v>22</v>
      </c>
      <c r="R37">
        <v>0</v>
      </c>
      <c r="S37">
        <f t="shared" si="2"/>
        <v>0.47619047619047616</v>
      </c>
      <c r="T37">
        <f t="shared" si="3"/>
        <v>1</v>
      </c>
    </row>
    <row r="38" spans="1:20" ht="14.65" customHeight="1" x14ac:dyDescent="0.25">
      <c r="A38">
        <v>2011</v>
      </c>
      <c r="B38" t="s">
        <v>22</v>
      </c>
      <c r="C38" t="s">
        <v>23</v>
      </c>
      <c r="D38" t="s">
        <v>42</v>
      </c>
      <c r="E38" t="s">
        <v>43</v>
      </c>
      <c r="F38" t="s">
        <v>8</v>
      </c>
      <c r="G38" t="s">
        <v>9</v>
      </c>
      <c r="H38" t="s">
        <v>10</v>
      </c>
      <c r="I38" t="s">
        <v>11</v>
      </c>
      <c r="J38" t="s">
        <v>22</v>
      </c>
      <c r="K38" t="s">
        <v>35</v>
      </c>
      <c r="L38" t="s">
        <v>12</v>
      </c>
      <c r="M38" t="s">
        <v>13</v>
      </c>
      <c r="N38">
        <v>1123</v>
      </c>
      <c r="O38">
        <v>231</v>
      </c>
      <c r="P38">
        <v>481</v>
      </c>
      <c r="Q38">
        <v>360</v>
      </c>
      <c r="R38">
        <v>51</v>
      </c>
      <c r="S38">
        <f t="shared" si="2"/>
        <v>0.324438202247191</v>
      </c>
      <c r="T38">
        <f t="shared" si="3"/>
        <v>0.95458593054318785</v>
      </c>
    </row>
    <row r="39" spans="1:20" ht="14.65" customHeight="1" x14ac:dyDescent="0.25">
      <c r="A39">
        <v>2011</v>
      </c>
      <c r="B39" t="s">
        <v>22</v>
      </c>
      <c r="C39" t="s">
        <v>23</v>
      </c>
      <c r="D39" t="s">
        <v>42</v>
      </c>
      <c r="E39" t="s">
        <v>43</v>
      </c>
      <c r="F39" t="s">
        <v>8</v>
      </c>
      <c r="G39" t="s">
        <v>9</v>
      </c>
      <c r="H39" t="s">
        <v>10</v>
      </c>
      <c r="I39" t="s">
        <v>11</v>
      </c>
      <c r="J39" t="s">
        <v>32</v>
      </c>
      <c r="K39" t="s">
        <v>33</v>
      </c>
      <c r="L39" t="s">
        <v>12</v>
      </c>
      <c r="M39" t="s">
        <v>13</v>
      </c>
      <c r="N39">
        <v>1</v>
      </c>
      <c r="O39">
        <v>0</v>
      </c>
      <c r="P39">
        <v>1</v>
      </c>
      <c r="Q39">
        <v>0</v>
      </c>
      <c r="R39">
        <v>0</v>
      </c>
      <c r="S39">
        <f t="shared" si="2"/>
        <v>0</v>
      </c>
      <c r="T39">
        <f t="shared" si="3"/>
        <v>1</v>
      </c>
    </row>
    <row r="40" spans="1:20" ht="14.65" customHeight="1" x14ac:dyDescent="0.25">
      <c r="A40">
        <v>2011</v>
      </c>
      <c r="B40" t="s">
        <v>24</v>
      </c>
      <c r="C40" t="s">
        <v>25</v>
      </c>
      <c r="D40" t="s">
        <v>44</v>
      </c>
      <c r="E40" t="s">
        <v>45</v>
      </c>
      <c r="F40" t="s">
        <v>8</v>
      </c>
      <c r="G40" t="s">
        <v>9</v>
      </c>
      <c r="H40" t="s">
        <v>10</v>
      </c>
      <c r="I40" t="s">
        <v>11</v>
      </c>
      <c r="J40" t="s">
        <v>24</v>
      </c>
      <c r="K40" t="s">
        <v>36</v>
      </c>
      <c r="L40" t="s">
        <v>12</v>
      </c>
      <c r="M40" t="s">
        <v>13</v>
      </c>
      <c r="N40">
        <v>169</v>
      </c>
      <c r="O40">
        <v>48</v>
      </c>
      <c r="P40">
        <v>59</v>
      </c>
      <c r="Q40">
        <v>51</v>
      </c>
      <c r="R40">
        <v>11</v>
      </c>
      <c r="S40">
        <f t="shared" si="2"/>
        <v>0.44859813084112149</v>
      </c>
      <c r="T40">
        <f t="shared" si="3"/>
        <v>0.9349112426035503</v>
      </c>
    </row>
    <row r="41" spans="1:20" ht="14.65" customHeight="1" x14ac:dyDescent="0.25">
      <c r="A41">
        <v>2011</v>
      </c>
      <c r="B41" t="s">
        <v>24</v>
      </c>
      <c r="C41" t="s">
        <v>25</v>
      </c>
      <c r="D41" t="s">
        <v>44</v>
      </c>
      <c r="E41" t="s">
        <v>45</v>
      </c>
      <c r="F41" t="s">
        <v>8</v>
      </c>
      <c r="G41" t="s">
        <v>9</v>
      </c>
      <c r="H41" t="s">
        <v>10</v>
      </c>
      <c r="I41" t="s">
        <v>11</v>
      </c>
      <c r="J41" t="s">
        <v>26</v>
      </c>
      <c r="K41" t="s">
        <v>27</v>
      </c>
      <c r="L41" t="s">
        <v>12</v>
      </c>
      <c r="M41" t="s">
        <v>13</v>
      </c>
      <c r="N41">
        <v>10</v>
      </c>
      <c r="O41">
        <v>5</v>
      </c>
      <c r="P41">
        <v>5</v>
      </c>
      <c r="Q41">
        <v>0</v>
      </c>
      <c r="R41">
        <v>0</v>
      </c>
      <c r="S41">
        <f t="shared" si="2"/>
        <v>0.5</v>
      </c>
      <c r="T41">
        <f t="shared" si="3"/>
        <v>1</v>
      </c>
    </row>
    <row r="42" spans="1:20" ht="14.65" customHeight="1" x14ac:dyDescent="0.25">
      <c r="A42">
        <v>2011</v>
      </c>
      <c r="B42" t="s">
        <v>28</v>
      </c>
      <c r="C42" t="s">
        <v>29</v>
      </c>
      <c r="D42" t="s">
        <v>46</v>
      </c>
      <c r="E42" t="s">
        <v>47</v>
      </c>
      <c r="F42" t="s">
        <v>8</v>
      </c>
      <c r="G42" t="s">
        <v>9</v>
      </c>
      <c r="H42" t="s">
        <v>10</v>
      </c>
      <c r="I42" t="s">
        <v>11</v>
      </c>
      <c r="J42" t="s">
        <v>28</v>
      </c>
      <c r="K42" t="s">
        <v>37</v>
      </c>
      <c r="L42" t="s">
        <v>12</v>
      </c>
      <c r="M42" t="s">
        <v>13</v>
      </c>
      <c r="N42">
        <v>313</v>
      </c>
      <c r="O42">
        <v>73</v>
      </c>
      <c r="P42">
        <v>139</v>
      </c>
      <c r="Q42">
        <v>82</v>
      </c>
      <c r="R42">
        <v>19</v>
      </c>
      <c r="S42">
        <f t="shared" si="2"/>
        <v>0.34433962264150941</v>
      </c>
      <c r="T42">
        <f t="shared" si="3"/>
        <v>0.93929712460063897</v>
      </c>
    </row>
    <row r="43" spans="1:20" ht="14.65" customHeight="1" x14ac:dyDescent="0.25">
      <c r="A43">
        <v>2011</v>
      </c>
      <c r="B43" t="s">
        <v>28</v>
      </c>
      <c r="C43" t="s">
        <v>29</v>
      </c>
      <c r="D43" t="s">
        <v>46</v>
      </c>
      <c r="E43" t="s">
        <v>47</v>
      </c>
      <c r="F43" t="s">
        <v>8</v>
      </c>
      <c r="G43" t="s">
        <v>9</v>
      </c>
      <c r="H43" t="s">
        <v>10</v>
      </c>
      <c r="I43" t="s">
        <v>11</v>
      </c>
      <c r="J43" t="s">
        <v>30</v>
      </c>
      <c r="K43" t="s">
        <v>31</v>
      </c>
      <c r="L43" t="s">
        <v>12</v>
      </c>
      <c r="M43" t="s">
        <v>13</v>
      </c>
      <c r="N43">
        <v>154</v>
      </c>
      <c r="O43">
        <v>30</v>
      </c>
      <c r="P43">
        <v>89</v>
      </c>
      <c r="Q43">
        <v>30</v>
      </c>
      <c r="R43">
        <v>5</v>
      </c>
      <c r="S43">
        <f t="shared" si="2"/>
        <v>0.25210084033613445</v>
      </c>
      <c r="T43">
        <f t="shared" si="3"/>
        <v>0.96753246753246758</v>
      </c>
    </row>
    <row r="44" spans="1:20" ht="14.65" customHeight="1" x14ac:dyDescent="0.25">
      <c r="A44">
        <v>2012</v>
      </c>
      <c r="B44" t="s">
        <v>6</v>
      </c>
      <c r="C44" t="s">
        <v>7</v>
      </c>
      <c r="D44" t="s">
        <v>40</v>
      </c>
      <c r="E44" t="s">
        <v>41</v>
      </c>
      <c r="F44" t="s">
        <v>8</v>
      </c>
      <c r="G44" t="s">
        <v>9</v>
      </c>
      <c r="H44" t="s">
        <v>10</v>
      </c>
      <c r="I44" t="s">
        <v>11</v>
      </c>
      <c r="J44" t="s">
        <v>6</v>
      </c>
      <c r="K44" t="s">
        <v>34</v>
      </c>
      <c r="L44" t="s">
        <v>12</v>
      </c>
      <c r="M44" t="s">
        <v>13</v>
      </c>
      <c r="N44">
        <v>2503</v>
      </c>
      <c r="O44">
        <v>746</v>
      </c>
      <c r="P44">
        <v>855</v>
      </c>
      <c r="Q44">
        <v>806</v>
      </c>
      <c r="R44">
        <v>96</v>
      </c>
      <c r="S44">
        <f t="shared" si="2"/>
        <v>0.46595877576514677</v>
      </c>
      <c r="T44">
        <f t="shared" si="3"/>
        <v>0.96164602477027572</v>
      </c>
    </row>
    <row r="45" spans="1:20" ht="14.65" customHeight="1" x14ac:dyDescent="0.25">
      <c r="A45">
        <v>2012</v>
      </c>
      <c r="B45" t="s">
        <v>6</v>
      </c>
      <c r="C45" t="s">
        <v>7</v>
      </c>
      <c r="D45" t="s">
        <v>40</v>
      </c>
      <c r="E45" t="s">
        <v>41</v>
      </c>
      <c r="F45" t="s">
        <v>8</v>
      </c>
      <c r="G45" t="s">
        <v>9</v>
      </c>
      <c r="H45" t="s">
        <v>10</v>
      </c>
      <c r="I45" t="s">
        <v>11</v>
      </c>
      <c r="J45" t="s">
        <v>14</v>
      </c>
      <c r="K45" t="s">
        <v>15</v>
      </c>
      <c r="L45" t="s">
        <v>12</v>
      </c>
      <c r="M45" t="s">
        <v>13</v>
      </c>
      <c r="N45">
        <v>28</v>
      </c>
      <c r="O45">
        <v>9</v>
      </c>
      <c r="P45">
        <v>12</v>
      </c>
      <c r="Q45">
        <v>7</v>
      </c>
      <c r="R45">
        <v>0</v>
      </c>
      <c r="S45">
        <f t="shared" si="2"/>
        <v>0.42857142857142855</v>
      </c>
      <c r="T45">
        <f t="shared" si="3"/>
        <v>1</v>
      </c>
    </row>
    <row r="46" spans="1:20" ht="14.65" customHeight="1" x14ac:dyDescent="0.25">
      <c r="A46">
        <v>2012</v>
      </c>
      <c r="B46" t="s">
        <v>6</v>
      </c>
      <c r="C46" t="s">
        <v>7</v>
      </c>
      <c r="D46" t="s">
        <v>40</v>
      </c>
      <c r="E46" t="s">
        <v>41</v>
      </c>
      <c r="F46" t="s">
        <v>8</v>
      </c>
      <c r="G46" t="s">
        <v>9</v>
      </c>
      <c r="H46" t="s">
        <v>10</v>
      </c>
      <c r="I46" t="s">
        <v>11</v>
      </c>
      <c r="J46" t="s">
        <v>16</v>
      </c>
      <c r="K46" t="s">
        <v>17</v>
      </c>
      <c r="L46" t="s">
        <v>12</v>
      </c>
      <c r="M46" t="s">
        <v>13</v>
      </c>
      <c r="N46">
        <v>269</v>
      </c>
      <c r="O46">
        <v>111</v>
      </c>
      <c r="P46">
        <v>99</v>
      </c>
      <c r="Q46">
        <v>51</v>
      </c>
      <c r="R46">
        <v>8</v>
      </c>
      <c r="S46">
        <f t="shared" si="2"/>
        <v>0.52857142857142858</v>
      </c>
      <c r="T46">
        <f t="shared" si="3"/>
        <v>0.97026022304832715</v>
      </c>
    </row>
    <row r="47" spans="1:20" ht="14.65" customHeight="1" x14ac:dyDescent="0.25">
      <c r="A47">
        <v>2012</v>
      </c>
      <c r="B47" t="s">
        <v>6</v>
      </c>
      <c r="C47" t="s">
        <v>7</v>
      </c>
      <c r="D47" t="s">
        <v>40</v>
      </c>
      <c r="E47" t="s">
        <v>41</v>
      </c>
      <c r="F47" t="s">
        <v>8</v>
      </c>
      <c r="G47" t="s">
        <v>9</v>
      </c>
      <c r="H47" t="s">
        <v>10</v>
      </c>
      <c r="I47" t="s">
        <v>11</v>
      </c>
      <c r="J47" t="s">
        <v>18</v>
      </c>
      <c r="K47" t="s">
        <v>19</v>
      </c>
      <c r="L47" t="s">
        <v>12</v>
      </c>
      <c r="M47" t="s">
        <v>13</v>
      </c>
      <c r="N47">
        <v>37</v>
      </c>
      <c r="O47">
        <v>17</v>
      </c>
      <c r="P47">
        <v>12</v>
      </c>
      <c r="Q47">
        <v>8</v>
      </c>
      <c r="R47">
        <v>0</v>
      </c>
      <c r="S47">
        <f t="shared" si="2"/>
        <v>0.58620689655172409</v>
      </c>
      <c r="T47">
        <f t="shared" si="3"/>
        <v>1</v>
      </c>
    </row>
    <row r="48" spans="1:20" ht="14.65" customHeight="1" x14ac:dyDescent="0.25">
      <c r="A48">
        <v>2012</v>
      </c>
      <c r="B48" t="s">
        <v>6</v>
      </c>
      <c r="C48" t="s">
        <v>7</v>
      </c>
      <c r="D48" t="s">
        <v>40</v>
      </c>
      <c r="E48" t="s">
        <v>41</v>
      </c>
      <c r="F48" t="s">
        <v>8</v>
      </c>
      <c r="G48" t="s">
        <v>9</v>
      </c>
      <c r="H48" t="s">
        <v>10</v>
      </c>
      <c r="I48" t="s">
        <v>11</v>
      </c>
      <c r="J48" t="s">
        <v>20</v>
      </c>
      <c r="K48" t="s">
        <v>21</v>
      </c>
      <c r="L48" t="s">
        <v>12</v>
      </c>
      <c r="M48" t="s">
        <v>13</v>
      </c>
      <c r="N48">
        <v>162</v>
      </c>
      <c r="O48">
        <v>60</v>
      </c>
      <c r="P48">
        <v>88</v>
      </c>
      <c r="Q48">
        <v>14</v>
      </c>
      <c r="R48">
        <v>0</v>
      </c>
      <c r="S48">
        <f t="shared" si="2"/>
        <v>0.40540540540540543</v>
      </c>
      <c r="T48">
        <f t="shared" si="3"/>
        <v>1</v>
      </c>
    </row>
    <row r="49" spans="1:20" ht="14.65" customHeight="1" x14ac:dyDescent="0.25">
      <c r="A49">
        <v>2012</v>
      </c>
      <c r="B49" t="s">
        <v>22</v>
      </c>
      <c r="C49" t="s">
        <v>23</v>
      </c>
      <c r="D49" t="s">
        <v>42</v>
      </c>
      <c r="E49" t="s">
        <v>43</v>
      </c>
      <c r="F49" t="s">
        <v>8</v>
      </c>
      <c r="G49" t="s">
        <v>9</v>
      </c>
      <c r="H49" t="s">
        <v>10</v>
      </c>
      <c r="I49" t="s">
        <v>11</v>
      </c>
      <c r="J49" t="s">
        <v>22</v>
      </c>
      <c r="K49" t="s">
        <v>35</v>
      </c>
      <c r="L49" t="s">
        <v>12</v>
      </c>
      <c r="M49" t="s">
        <v>13</v>
      </c>
      <c r="N49">
        <v>1206</v>
      </c>
      <c r="O49">
        <v>219</v>
      </c>
      <c r="P49">
        <v>517</v>
      </c>
      <c r="Q49">
        <v>391</v>
      </c>
      <c r="R49">
        <v>79</v>
      </c>
      <c r="S49">
        <f t="shared" si="2"/>
        <v>0.29755434782608697</v>
      </c>
      <c r="T49">
        <f t="shared" si="3"/>
        <v>0.93449419568822556</v>
      </c>
    </row>
    <row r="50" spans="1:20" ht="14.65" customHeight="1" x14ac:dyDescent="0.25">
      <c r="A50">
        <v>2012</v>
      </c>
      <c r="B50" t="s">
        <v>22</v>
      </c>
      <c r="C50" t="s">
        <v>23</v>
      </c>
      <c r="D50" t="s">
        <v>42</v>
      </c>
      <c r="E50" t="s">
        <v>43</v>
      </c>
      <c r="F50" t="s">
        <v>8</v>
      </c>
      <c r="G50" t="s">
        <v>9</v>
      </c>
      <c r="H50" t="s">
        <v>10</v>
      </c>
      <c r="I50" t="s">
        <v>11</v>
      </c>
      <c r="J50" t="s">
        <v>32</v>
      </c>
      <c r="K50" t="s">
        <v>33</v>
      </c>
      <c r="L50" t="s">
        <v>12</v>
      </c>
      <c r="M50" t="s">
        <v>13</v>
      </c>
      <c r="N50">
        <v>0</v>
      </c>
      <c r="O50">
        <v>0</v>
      </c>
      <c r="P50">
        <v>0</v>
      </c>
      <c r="Q50">
        <v>0</v>
      </c>
      <c r="R50">
        <v>0</v>
      </c>
      <c r="S50" t="e">
        <f t="shared" si="2"/>
        <v>#DIV/0!</v>
      </c>
      <c r="T50" t="e">
        <f t="shared" si="3"/>
        <v>#DIV/0!</v>
      </c>
    </row>
    <row r="51" spans="1:20" ht="14.65" customHeight="1" x14ac:dyDescent="0.25">
      <c r="A51">
        <v>2012</v>
      </c>
      <c r="B51" t="s">
        <v>24</v>
      </c>
      <c r="C51" t="s">
        <v>25</v>
      </c>
      <c r="D51" t="s">
        <v>44</v>
      </c>
      <c r="E51" t="s">
        <v>45</v>
      </c>
      <c r="F51" t="s">
        <v>8</v>
      </c>
      <c r="G51" t="s">
        <v>9</v>
      </c>
      <c r="H51" t="s">
        <v>10</v>
      </c>
      <c r="I51" t="s">
        <v>11</v>
      </c>
      <c r="J51" t="s">
        <v>24</v>
      </c>
      <c r="K51" t="s">
        <v>36</v>
      </c>
      <c r="L51" t="s">
        <v>12</v>
      </c>
      <c r="M51" t="s">
        <v>13</v>
      </c>
      <c r="N51">
        <v>139</v>
      </c>
      <c r="O51">
        <v>34</v>
      </c>
      <c r="P51">
        <v>55</v>
      </c>
      <c r="Q51">
        <v>50</v>
      </c>
      <c r="R51">
        <v>0</v>
      </c>
      <c r="S51">
        <f t="shared" si="2"/>
        <v>0.38202247191011235</v>
      </c>
      <c r="T51">
        <f t="shared" si="3"/>
        <v>1</v>
      </c>
    </row>
    <row r="52" spans="1:20" ht="14.65" customHeight="1" x14ac:dyDescent="0.25">
      <c r="A52">
        <v>2012</v>
      </c>
      <c r="B52" t="s">
        <v>24</v>
      </c>
      <c r="C52" t="s">
        <v>25</v>
      </c>
      <c r="D52" t="s">
        <v>44</v>
      </c>
      <c r="E52" t="s">
        <v>45</v>
      </c>
      <c r="F52" t="s">
        <v>8</v>
      </c>
      <c r="G52" t="s">
        <v>9</v>
      </c>
      <c r="H52" t="s">
        <v>10</v>
      </c>
      <c r="I52" t="s">
        <v>11</v>
      </c>
      <c r="J52" t="s">
        <v>26</v>
      </c>
      <c r="K52" t="s">
        <v>27</v>
      </c>
      <c r="L52" t="s">
        <v>12</v>
      </c>
      <c r="M52" t="s">
        <v>13</v>
      </c>
      <c r="N52">
        <v>19</v>
      </c>
      <c r="O52">
        <v>3</v>
      </c>
      <c r="P52">
        <v>10</v>
      </c>
      <c r="Q52">
        <v>4</v>
      </c>
      <c r="R52">
        <v>2</v>
      </c>
      <c r="S52">
        <f t="shared" si="2"/>
        <v>0.23076923076923078</v>
      </c>
      <c r="T52">
        <f t="shared" si="3"/>
        <v>0.89473684210526316</v>
      </c>
    </row>
    <row r="53" spans="1:20" ht="14.65" customHeight="1" x14ac:dyDescent="0.25">
      <c r="A53">
        <v>2012</v>
      </c>
      <c r="B53" t="s">
        <v>28</v>
      </c>
      <c r="C53" t="s">
        <v>29</v>
      </c>
      <c r="D53" t="s">
        <v>46</v>
      </c>
      <c r="E53" t="s">
        <v>47</v>
      </c>
      <c r="F53" t="s">
        <v>8</v>
      </c>
      <c r="G53" t="s">
        <v>9</v>
      </c>
      <c r="H53" t="s">
        <v>10</v>
      </c>
      <c r="I53" t="s">
        <v>11</v>
      </c>
      <c r="J53" t="s">
        <v>28</v>
      </c>
      <c r="K53" t="s">
        <v>37</v>
      </c>
      <c r="L53" t="s">
        <v>12</v>
      </c>
      <c r="M53" t="s">
        <v>13</v>
      </c>
      <c r="N53">
        <v>373</v>
      </c>
      <c r="O53">
        <v>116</v>
      </c>
      <c r="P53">
        <v>157</v>
      </c>
      <c r="Q53">
        <v>84</v>
      </c>
      <c r="R53">
        <v>16</v>
      </c>
      <c r="S53">
        <f t="shared" si="2"/>
        <v>0.4249084249084249</v>
      </c>
      <c r="T53">
        <f t="shared" si="3"/>
        <v>0.95710455764075064</v>
      </c>
    </row>
    <row r="54" spans="1:20" ht="14.65" customHeight="1" x14ac:dyDescent="0.25">
      <c r="A54">
        <v>2012</v>
      </c>
      <c r="B54" t="s">
        <v>28</v>
      </c>
      <c r="C54" t="s">
        <v>29</v>
      </c>
      <c r="D54" t="s">
        <v>46</v>
      </c>
      <c r="E54" t="s">
        <v>47</v>
      </c>
      <c r="F54" t="s">
        <v>8</v>
      </c>
      <c r="G54" t="s">
        <v>9</v>
      </c>
      <c r="H54" t="s">
        <v>10</v>
      </c>
      <c r="I54" t="s">
        <v>11</v>
      </c>
      <c r="J54" t="s">
        <v>30</v>
      </c>
      <c r="K54" t="s">
        <v>31</v>
      </c>
      <c r="L54" t="s">
        <v>12</v>
      </c>
      <c r="M54" t="s">
        <v>13</v>
      </c>
      <c r="N54">
        <v>186</v>
      </c>
      <c r="O54">
        <v>54</v>
      </c>
      <c r="P54">
        <v>73</v>
      </c>
      <c r="Q54">
        <v>59</v>
      </c>
      <c r="R54">
        <v>0</v>
      </c>
      <c r="S54">
        <f t="shared" si="2"/>
        <v>0.42519685039370081</v>
      </c>
      <c r="T54">
        <f t="shared" si="3"/>
        <v>1</v>
      </c>
    </row>
    <row r="55" spans="1:20" ht="14.65" customHeight="1" x14ac:dyDescent="0.25">
      <c r="A55">
        <v>2013</v>
      </c>
      <c r="B55" t="s">
        <v>6</v>
      </c>
      <c r="C55" t="s">
        <v>7</v>
      </c>
      <c r="D55" t="s">
        <v>40</v>
      </c>
      <c r="E55" t="s">
        <v>41</v>
      </c>
      <c r="F55" t="s">
        <v>8</v>
      </c>
      <c r="G55" t="s">
        <v>9</v>
      </c>
      <c r="H55" t="s">
        <v>10</v>
      </c>
      <c r="I55" t="s">
        <v>11</v>
      </c>
      <c r="J55" t="s">
        <v>6</v>
      </c>
      <c r="K55" t="s">
        <v>34</v>
      </c>
      <c r="L55" t="s">
        <v>12</v>
      </c>
      <c r="M55" t="s">
        <v>13</v>
      </c>
      <c r="N55">
        <v>1884</v>
      </c>
      <c r="O55">
        <v>677</v>
      </c>
      <c r="P55">
        <v>759</v>
      </c>
      <c r="Q55">
        <v>432</v>
      </c>
      <c r="R55">
        <v>16</v>
      </c>
      <c r="S55">
        <f t="shared" si="2"/>
        <v>0.4714484679665738</v>
      </c>
      <c r="T55">
        <f t="shared" si="3"/>
        <v>0.99150743099787686</v>
      </c>
    </row>
    <row r="56" spans="1:20" ht="14.65" customHeight="1" x14ac:dyDescent="0.25">
      <c r="A56">
        <v>2013</v>
      </c>
      <c r="B56" t="s">
        <v>6</v>
      </c>
      <c r="C56" t="s">
        <v>7</v>
      </c>
      <c r="D56" t="s">
        <v>40</v>
      </c>
      <c r="E56" t="s">
        <v>41</v>
      </c>
      <c r="F56" t="s">
        <v>8</v>
      </c>
      <c r="G56" t="s">
        <v>9</v>
      </c>
      <c r="H56" t="s">
        <v>10</v>
      </c>
      <c r="I56" t="s">
        <v>11</v>
      </c>
      <c r="J56" t="s">
        <v>14</v>
      </c>
      <c r="K56" t="s">
        <v>15</v>
      </c>
      <c r="L56" t="s">
        <v>12</v>
      </c>
      <c r="M56" t="s">
        <v>13</v>
      </c>
      <c r="N56">
        <v>29</v>
      </c>
      <c r="O56">
        <v>4</v>
      </c>
      <c r="P56">
        <v>13</v>
      </c>
      <c r="Q56">
        <v>7</v>
      </c>
      <c r="R56">
        <v>5</v>
      </c>
      <c r="S56">
        <f t="shared" si="2"/>
        <v>0.23529411764705882</v>
      </c>
      <c r="T56">
        <f t="shared" si="3"/>
        <v>0.82758620689655171</v>
      </c>
    </row>
    <row r="57" spans="1:20" ht="14.65" customHeight="1" x14ac:dyDescent="0.25">
      <c r="A57">
        <v>2013</v>
      </c>
      <c r="B57" t="s">
        <v>6</v>
      </c>
      <c r="C57" t="s">
        <v>7</v>
      </c>
      <c r="D57" t="s">
        <v>40</v>
      </c>
      <c r="E57" t="s">
        <v>41</v>
      </c>
      <c r="F57" t="s">
        <v>8</v>
      </c>
      <c r="G57" t="s">
        <v>9</v>
      </c>
      <c r="H57" t="s">
        <v>10</v>
      </c>
      <c r="I57" t="s">
        <v>11</v>
      </c>
      <c r="J57" t="s">
        <v>16</v>
      </c>
      <c r="K57" t="s">
        <v>17</v>
      </c>
      <c r="L57" t="s">
        <v>12</v>
      </c>
      <c r="M57" t="s">
        <v>13</v>
      </c>
      <c r="N57">
        <v>224</v>
      </c>
      <c r="O57">
        <v>123</v>
      </c>
      <c r="P57">
        <v>57</v>
      </c>
      <c r="Q57">
        <v>43</v>
      </c>
      <c r="R57">
        <v>1</v>
      </c>
      <c r="S57">
        <f t="shared" si="2"/>
        <v>0.68333333333333335</v>
      </c>
      <c r="T57">
        <f t="shared" si="3"/>
        <v>0.9955357142857143</v>
      </c>
    </row>
    <row r="58" spans="1:20" ht="14.65" customHeight="1" x14ac:dyDescent="0.25">
      <c r="A58">
        <v>2013</v>
      </c>
      <c r="B58" t="s">
        <v>6</v>
      </c>
      <c r="C58" t="s">
        <v>7</v>
      </c>
      <c r="D58" t="s">
        <v>40</v>
      </c>
      <c r="E58" t="s">
        <v>41</v>
      </c>
      <c r="F58" t="s">
        <v>8</v>
      </c>
      <c r="G58" t="s">
        <v>9</v>
      </c>
      <c r="H58" t="s">
        <v>10</v>
      </c>
      <c r="I58" t="s">
        <v>11</v>
      </c>
      <c r="J58" t="s">
        <v>18</v>
      </c>
      <c r="K58" t="s">
        <v>19</v>
      </c>
      <c r="L58" t="s">
        <v>12</v>
      </c>
      <c r="M58" t="s">
        <v>13</v>
      </c>
      <c r="N58">
        <v>33</v>
      </c>
      <c r="O58">
        <v>19</v>
      </c>
      <c r="P58">
        <v>4</v>
      </c>
      <c r="Q58">
        <v>9</v>
      </c>
      <c r="R58">
        <v>1</v>
      </c>
      <c r="S58">
        <f t="shared" si="2"/>
        <v>0.82608695652173914</v>
      </c>
      <c r="T58">
        <f t="shared" si="3"/>
        <v>0.96969696969696972</v>
      </c>
    </row>
    <row r="59" spans="1:20" ht="14.65" customHeight="1" x14ac:dyDescent="0.25">
      <c r="A59">
        <v>2013</v>
      </c>
      <c r="B59" t="s">
        <v>6</v>
      </c>
      <c r="C59" t="s">
        <v>7</v>
      </c>
      <c r="D59" t="s">
        <v>40</v>
      </c>
      <c r="E59" t="s">
        <v>41</v>
      </c>
      <c r="F59" t="s">
        <v>8</v>
      </c>
      <c r="G59" t="s">
        <v>9</v>
      </c>
      <c r="H59" t="s">
        <v>10</v>
      </c>
      <c r="I59" t="s">
        <v>11</v>
      </c>
      <c r="J59" t="s">
        <v>20</v>
      </c>
      <c r="K59" t="s">
        <v>21</v>
      </c>
      <c r="L59" t="s">
        <v>12</v>
      </c>
      <c r="M59" t="s">
        <v>13</v>
      </c>
      <c r="N59">
        <v>188</v>
      </c>
      <c r="O59">
        <v>51</v>
      </c>
      <c r="P59">
        <v>88</v>
      </c>
      <c r="Q59">
        <v>38</v>
      </c>
      <c r="R59">
        <v>11</v>
      </c>
      <c r="S59">
        <f t="shared" si="2"/>
        <v>0.36690647482014388</v>
      </c>
      <c r="T59">
        <f t="shared" si="3"/>
        <v>0.94148936170212771</v>
      </c>
    </row>
    <row r="60" spans="1:20" ht="14.65" customHeight="1" x14ac:dyDescent="0.25">
      <c r="A60">
        <v>2013</v>
      </c>
      <c r="B60" t="s">
        <v>22</v>
      </c>
      <c r="C60" t="s">
        <v>23</v>
      </c>
      <c r="D60" t="s">
        <v>42</v>
      </c>
      <c r="E60" t="s">
        <v>43</v>
      </c>
      <c r="F60" t="s">
        <v>8</v>
      </c>
      <c r="G60" t="s">
        <v>9</v>
      </c>
      <c r="H60" t="s">
        <v>10</v>
      </c>
      <c r="I60" t="s">
        <v>11</v>
      </c>
      <c r="J60" t="s">
        <v>22</v>
      </c>
      <c r="K60" t="s">
        <v>35</v>
      </c>
      <c r="L60" t="s">
        <v>12</v>
      </c>
      <c r="M60" t="s">
        <v>13</v>
      </c>
      <c r="N60">
        <v>1317</v>
      </c>
      <c r="O60">
        <v>336</v>
      </c>
      <c r="P60">
        <v>450</v>
      </c>
      <c r="Q60">
        <v>465</v>
      </c>
      <c r="R60">
        <v>66</v>
      </c>
      <c r="S60">
        <f t="shared" si="2"/>
        <v>0.42748091603053434</v>
      </c>
      <c r="T60">
        <f t="shared" si="3"/>
        <v>0.94988610478359914</v>
      </c>
    </row>
    <row r="61" spans="1:20" ht="14.65" customHeight="1" x14ac:dyDescent="0.25">
      <c r="A61">
        <v>2013</v>
      </c>
      <c r="B61" t="s">
        <v>22</v>
      </c>
      <c r="C61" t="s">
        <v>23</v>
      </c>
      <c r="D61" t="s">
        <v>42</v>
      </c>
      <c r="E61" t="s">
        <v>43</v>
      </c>
      <c r="F61" t="s">
        <v>8</v>
      </c>
      <c r="G61" t="s">
        <v>9</v>
      </c>
      <c r="H61" t="s">
        <v>10</v>
      </c>
      <c r="I61" t="s">
        <v>11</v>
      </c>
      <c r="J61" t="s">
        <v>32</v>
      </c>
      <c r="K61" t="s">
        <v>33</v>
      </c>
      <c r="L61" t="s">
        <v>12</v>
      </c>
      <c r="M61" t="s">
        <v>13</v>
      </c>
      <c r="N61">
        <v>5</v>
      </c>
      <c r="O61">
        <v>0</v>
      </c>
      <c r="P61">
        <v>3</v>
      </c>
      <c r="Q61">
        <v>2</v>
      </c>
      <c r="R61">
        <v>0</v>
      </c>
      <c r="S61">
        <f t="shared" si="2"/>
        <v>0</v>
      </c>
      <c r="T61">
        <f t="shared" si="3"/>
        <v>1</v>
      </c>
    </row>
    <row r="62" spans="1:20" ht="14.65" customHeight="1" x14ac:dyDescent="0.25">
      <c r="A62">
        <v>2013</v>
      </c>
      <c r="B62" t="s">
        <v>24</v>
      </c>
      <c r="C62" t="s">
        <v>25</v>
      </c>
      <c r="D62" t="s">
        <v>44</v>
      </c>
      <c r="E62" t="s">
        <v>45</v>
      </c>
      <c r="F62" t="s">
        <v>8</v>
      </c>
      <c r="G62" t="s">
        <v>9</v>
      </c>
      <c r="H62" t="s">
        <v>10</v>
      </c>
      <c r="I62" t="s">
        <v>11</v>
      </c>
      <c r="J62" t="s">
        <v>24</v>
      </c>
      <c r="K62" t="s">
        <v>36</v>
      </c>
      <c r="L62" t="s">
        <v>12</v>
      </c>
      <c r="M62" t="s">
        <v>13</v>
      </c>
      <c r="N62">
        <v>184</v>
      </c>
      <c r="O62">
        <v>87</v>
      </c>
      <c r="P62">
        <v>44</v>
      </c>
      <c r="Q62">
        <v>43</v>
      </c>
      <c r="R62">
        <v>10</v>
      </c>
      <c r="S62">
        <f t="shared" si="2"/>
        <v>0.66412213740458015</v>
      </c>
      <c r="T62">
        <f t="shared" si="3"/>
        <v>0.94565217391304346</v>
      </c>
    </row>
    <row r="63" spans="1:20" ht="14.65" customHeight="1" x14ac:dyDescent="0.25">
      <c r="A63">
        <v>2013</v>
      </c>
      <c r="B63" t="s">
        <v>24</v>
      </c>
      <c r="C63" t="s">
        <v>25</v>
      </c>
      <c r="D63" t="s">
        <v>44</v>
      </c>
      <c r="E63" t="s">
        <v>45</v>
      </c>
      <c r="F63" t="s">
        <v>8</v>
      </c>
      <c r="G63" t="s">
        <v>9</v>
      </c>
      <c r="H63" t="s">
        <v>10</v>
      </c>
      <c r="I63" t="s">
        <v>11</v>
      </c>
      <c r="J63" t="s">
        <v>26</v>
      </c>
      <c r="K63" t="s">
        <v>27</v>
      </c>
      <c r="L63" t="s">
        <v>12</v>
      </c>
      <c r="M63" t="s">
        <v>13</v>
      </c>
      <c r="N63">
        <v>0</v>
      </c>
      <c r="O63">
        <v>0</v>
      </c>
      <c r="P63">
        <v>0</v>
      </c>
      <c r="Q63">
        <v>0</v>
      </c>
      <c r="R63">
        <v>0</v>
      </c>
      <c r="S63" t="e">
        <f t="shared" si="2"/>
        <v>#DIV/0!</v>
      </c>
      <c r="T63" t="e">
        <f t="shared" si="3"/>
        <v>#DIV/0!</v>
      </c>
    </row>
    <row r="64" spans="1:20" ht="14.65" customHeight="1" x14ac:dyDescent="0.25">
      <c r="A64">
        <v>2013</v>
      </c>
      <c r="B64" t="s">
        <v>28</v>
      </c>
      <c r="C64" t="s">
        <v>29</v>
      </c>
      <c r="D64" t="s">
        <v>46</v>
      </c>
      <c r="E64" t="s">
        <v>47</v>
      </c>
      <c r="F64" t="s">
        <v>8</v>
      </c>
      <c r="G64" t="s">
        <v>9</v>
      </c>
      <c r="H64" t="s">
        <v>10</v>
      </c>
      <c r="I64" t="s">
        <v>11</v>
      </c>
      <c r="J64" t="s">
        <v>28</v>
      </c>
      <c r="K64" t="s">
        <v>37</v>
      </c>
      <c r="L64" t="s">
        <v>12</v>
      </c>
      <c r="M64" t="s">
        <v>13</v>
      </c>
      <c r="N64">
        <v>380</v>
      </c>
      <c r="O64">
        <v>105</v>
      </c>
      <c r="P64">
        <v>177</v>
      </c>
      <c r="Q64">
        <v>94</v>
      </c>
      <c r="R64">
        <v>4</v>
      </c>
      <c r="S64">
        <f t="shared" si="2"/>
        <v>0.37234042553191488</v>
      </c>
      <c r="T64">
        <f t="shared" si="3"/>
        <v>0.98947368421052628</v>
      </c>
    </row>
    <row r="65" spans="1:20" ht="14.65" customHeight="1" x14ac:dyDescent="0.25">
      <c r="A65">
        <v>2013</v>
      </c>
      <c r="B65" t="s">
        <v>28</v>
      </c>
      <c r="C65" t="s">
        <v>29</v>
      </c>
      <c r="D65" t="s">
        <v>46</v>
      </c>
      <c r="E65" t="s">
        <v>47</v>
      </c>
      <c r="F65" t="s">
        <v>8</v>
      </c>
      <c r="G65" t="s">
        <v>9</v>
      </c>
      <c r="H65" t="s">
        <v>10</v>
      </c>
      <c r="I65" t="s">
        <v>11</v>
      </c>
      <c r="J65" t="s">
        <v>30</v>
      </c>
      <c r="K65" t="s">
        <v>31</v>
      </c>
      <c r="L65" t="s">
        <v>12</v>
      </c>
      <c r="M65" t="s">
        <v>13</v>
      </c>
      <c r="N65">
        <v>132</v>
      </c>
      <c r="O65">
        <v>24</v>
      </c>
      <c r="P65">
        <v>50</v>
      </c>
      <c r="Q65">
        <v>51</v>
      </c>
      <c r="R65">
        <v>7</v>
      </c>
      <c r="S65">
        <f t="shared" si="2"/>
        <v>0.32432432432432434</v>
      </c>
      <c r="T65">
        <f t="shared" si="3"/>
        <v>0.94696969696969702</v>
      </c>
    </row>
    <row r="66" spans="1:20" ht="14.65" customHeight="1" x14ac:dyDescent="0.25">
      <c r="A66">
        <v>2014</v>
      </c>
      <c r="B66" t="s">
        <v>6</v>
      </c>
      <c r="C66" t="s">
        <v>7</v>
      </c>
      <c r="D66" t="s">
        <v>40</v>
      </c>
      <c r="E66" t="s">
        <v>41</v>
      </c>
      <c r="F66" t="s">
        <v>8</v>
      </c>
      <c r="G66" t="s">
        <v>9</v>
      </c>
      <c r="H66" t="s">
        <v>10</v>
      </c>
      <c r="I66" t="s">
        <v>11</v>
      </c>
      <c r="J66" t="s">
        <v>6</v>
      </c>
      <c r="K66" t="s">
        <v>34</v>
      </c>
      <c r="L66" t="s">
        <v>12</v>
      </c>
      <c r="M66" t="s">
        <v>13</v>
      </c>
      <c r="N66">
        <v>1877</v>
      </c>
      <c r="O66">
        <v>681</v>
      </c>
      <c r="P66">
        <v>719</v>
      </c>
      <c r="Q66">
        <v>438</v>
      </c>
      <c r="R66">
        <v>39</v>
      </c>
      <c r="S66">
        <f>O66/(P66+O66)</f>
        <v>0.48642857142857143</v>
      </c>
      <c r="T66">
        <f t="shared" si="3"/>
        <v>0.97922216302610554</v>
      </c>
    </row>
    <row r="67" spans="1:20" ht="14.65" customHeight="1" x14ac:dyDescent="0.25">
      <c r="A67">
        <v>2014</v>
      </c>
      <c r="B67" t="s">
        <v>6</v>
      </c>
      <c r="C67" t="s">
        <v>7</v>
      </c>
      <c r="D67" t="s">
        <v>40</v>
      </c>
      <c r="E67" t="s">
        <v>41</v>
      </c>
      <c r="F67" t="s">
        <v>8</v>
      </c>
      <c r="G67" t="s">
        <v>9</v>
      </c>
      <c r="H67" t="s">
        <v>10</v>
      </c>
      <c r="I67" t="s">
        <v>11</v>
      </c>
      <c r="J67" t="s">
        <v>14</v>
      </c>
      <c r="K67" t="s">
        <v>15</v>
      </c>
      <c r="L67" t="s">
        <v>12</v>
      </c>
      <c r="M67" t="s">
        <v>13</v>
      </c>
      <c r="N67">
        <v>70</v>
      </c>
      <c r="O67">
        <v>20</v>
      </c>
      <c r="P67">
        <v>34</v>
      </c>
      <c r="Q67">
        <v>12</v>
      </c>
      <c r="R67">
        <v>4</v>
      </c>
      <c r="S67">
        <f t="shared" ref="S67:S120" si="4">O67/(P67+O67)</f>
        <v>0.37037037037037035</v>
      </c>
      <c r="T67">
        <f t="shared" si="3"/>
        <v>0.94285714285714284</v>
      </c>
    </row>
    <row r="68" spans="1:20" ht="14.65" customHeight="1" x14ac:dyDescent="0.25">
      <c r="A68">
        <v>2014</v>
      </c>
      <c r="B68" t="s">
        <v>6</v>
      </c>
      <c r="C68" t="s">
        <v>7</v>
      </c>
      <c r="D68" t="s">
        <v>40</v>
      </c>
      <c r="E68" t="s">
        <v>41</v>
      </c>
      <c r="F68" t="s">
        <v>8</v>
      </c>
      <c r="G68" t="s">
        <v>9</v>
      </c>
      <c r="H68" t="s">
        <v>10</v>
      </c>
      <c r="I68" t="s">
        <v>11</v>
      </c>
      <c r="J68" t="s">
        <v>16</v>
      </c>
      <c r="K68" t="s">
        <v>17</v>
      </c>
      <c r="L68" t="s">
        <v>12</v>
      </c>
      <c r="M68" t="s">
        <v>13</v>
      </c>
      <c r="N68">
        <v>178</v>
      </c>
      <c r="O68">
        <v>83</v>
      </c>
      <c r="P68">
        <v>51</v>
      </c>
      <c r="Q68">
        <v>41</v>
      </c>
      <c r="R68">
        <v>3</v>
      </c>
      <c r="S68">
        <f t="shared" si="4"/>
        <v>0.61940298507462688</v>
      </c>
      <c r="T68">
        <f t="shared" si="3"/>
        <v>0.9831460674157303</v>
      </c>
    </row>
    <row r="69" spans="1:20" ht="14.65" customHeight="1" x14ac:dyDescent="0.25">
      <c r="A69">
        <v>2014</v>
      </c>
      <c r="B69" t="s">
        <v>6</v>
      </c>
      <c r="C69" t="s">
        <v>7</v>
      </c>
      <c r="D69" t="s">
        <v>40</v>
      </c>
      <c r="E69" t="s">
        <v>41</v>
      </c>
      <c r="F69" t="s">
        <v>8</v>
      </c>
      <c r="G69" t="s">
        <v>9</v>
      </c>
      <c r="H69" t="s">
        <v>10</v>
      </c>
      <c r="I69" t="s">
        <v>11</v>
      </c>
      <c r="J69" t="s">
        <v>18</v>
      </c>
      <c r="K69" t="s">
        <v>19</v>
      </c>
      <c r="L69" t="s">
        <v>12</v>
      </c>
      <c r="M69" t="s">
        <v>13</v>
      </c>
      <c r="N69">
        <v>50</v>
      </c>
      <c r="O69">
        <v>28</v>
      </c>
      <c r="P69">
        <v>9</v>
      </c>
      <c r="Q69">
        <v>11</v>
      </c>
      <c r="R69">
        <v>2</v>
      </c>
      <c r="S69">
        <f>O69/(P69+O69)</f>
        <v>0.7567567567567568</v>
      </c>
      <c r="T69">
        <f t="shared" si="3"/>
        <v>0.96</v>
      </c>
    </row>
    <row r="70" spans="1:20" ht="14.65" customHeight="1" x14ac:dyDescent="0.25">
      <c r="A70">
        <v>2014</v>
      </c>
      <c r="B70" t="s">
        <v>6</v>
      </c>
      <c r="C70" t="s">
        <v>7</v>
      </c>
      <c r="D70" t="s">
        <v>40</v>
      </c>
      <c r="E70" t="s">
        <v>41</v>
      </c>
      <c r="F70" t="s">
        <v>8</v>
      </c>
      <c r="G70" t="s">
        <v>9</v>
      </c>
      <c r="H70" t="s">
        <v>10</v>
      </c>
      <c r="I70" t="s">
        <v>11</v>
      </c>
      <c r="J70" t="s">
        <v>20</v>
      </c>
      <c r="K70" t="s">
        <v>21</v>
      </c>
      <c r="L70" t="s">
        <v>12</v>
      </c>
      <c r="M70" t="s">
        <v>13</v>
      </c>
      <c r="N70">
        <v>223</v>
      </c>
      <c r="O70">
        <v>52</v>
      </c>
      <c r="P70">
        <v>103</v>
      </c>
      <c r="Q70">
        <v>60</v>
      </c>
      <c r="R70">
        <v>8</v>
      </c>
      <c r="S70">
        <f t="shared" si="4"/>
        <v>0.33548387096774196</v>
      </c>
      <c r="T70">
        <f t="shared" si="3"/>
        <v>0.9641255605381166</v>
      </c>
    </row>
    <row r="71" spans="1:20" ht="14.65" customHeight="1" x14ac:dyDescent="0.25">
      <c r="A71">
        <v>2014</v>
      </c>
      <c r="B71" t="s">
        <v>22</v>
      </c>
      <c r="C71" t="s">
        <v>23</v>
      </c>
      <c r="D71" t="s">
        <v>42</v>
      </c>
      <c r="E71" t="s">
        <v>43</v>
      </c>
      <c r="F71" t="s">
        <v>8</v>
      </c>
      <c r="G71" t="s">
        <v>9</v>
      </c>
      <c r="H71" t="s">
        <v>10</v>
      </c>
      <c r="I71" t="s">
        <v>11</v>
      </c>
      <c r="J71" t="s">
        <v>22</v>
      </c>
      <c r="K71" t="s">
        <v>35</v>
      </c>
      <c r="L71" t="s">
        <v>12</v>
      </c>
      <c r="M71" t="s">
        <v>13</v>
      </c>
      <c r="N71">
        <v>1023</v>
      </c>
      <c r="O71">
        <v>277</v>
      </c>
      <c r="P71">
        <v>319</v>
      </c>
      <c r="Q71">
        <v>394</v>
      </c>
      <c r="R71">
        <v>33</v>
      </c>
      <c r="S71">
        <f t="shared" si="4"/>
        <v>0.46476510067114096</v>
      </c>
      <c r="T71">
        <f t="shared" si="3"/>
        <v>0.967741935483871</v>
      </c>
    </row>
    <row r="72" spans="1:20" ht="14.65" customHeight="1" x14ac:dyDescent="0.25">
      <c r="A72">
        <v>2014</v>
      </c>
      <c r="B72" t="s">
        <v>22</v>
      </c>
      <c r="C72" t="s">
        <v>23</v>
      </c>
      <c r="D72" t="s">
        <v>42</v>
      </c>
      <c r="E72" t="s">
        <v>43</v>
      </c>
      <c r="F72" t="s">
        <v>8</v>
      </c>
      <c r="G72" t="s">
        <v>9</v>
      </c>
      <c r="H72" t="s">
        <v>10</v>
      </c>
      <c r="I72" t="s">
        <v>11</v>
      </c>
      <c r="J72" t="s">
        <v>32</v>
      </c>
      <c r="K72" t="s">
        <v>33</v>
      </c>
      <c r="L72" t="s">
        <v>12</v>
      </c>
      <c r="M72" t="s">
        <v>13</v>
      </c>
      <c r="N72">
        <v>4</v>
      </c>
      <c r="O72">
        <v>3</v>
      </c>
      <c r="P72">
        <v>1</v>
      </c>
      <c r="Q72">
        <v>0</v>
      </c>
      <c r="R72">
        <v>0</v>
      </c>
      <c r="S72">
        <f t="shared" si="4"/>
        <v>0.75</v>
      </c>
      <c r="T72">
        <f t="shared" si="3"/>
        <v>1</v>
      </c>
    </row>
    <row r="73" spans="1:20" ht="14.65" customHeight="1" x14ac:dyDescent="0.25">
      <c r="A73">
        <v>2014</v>
      </c>
      <c r="B73" t="s">
        <v>24</v>
      </c>
      <c r="C73" t="s">
        <v>25</v>
      </c>
      <c r="D73" t="s">
        <v>44</v>
      </c>
      <c r="E73" t="s">
        <v>45</v>
      </c>
      <c r="F73" t="s">
        <v>8</v>
      </c>
      <c r="G73" t="s">
        <v>9</v>
      </c>
      <c r="H73" t="s">
        <v>10</v>
      </c>
      <c r="I73" t="s">
        <v>11</v>
      </c>
      <c r="J73" t="s">
        <v>24</v>
      </c>
      <c r="K73" t="s">
        <v>36</v>
      </c>
      <c r="L73" t="s">
        <v>12</v>
      </c>
      <c r="M73" t="s">
        <v>13</v>
      </c>
      <c r="N73">
        <v>212</v>
      </c>
      <c r="O73">
        <v>71</v>
      </c>
      <c r="P73">
        <v>76</v>
      </c>
      <c r="Q73">
        <v>57</v>
      </c>
      <c r="R73">
        <v>8</v>
      </c>
      <c r="S73">
        <f t="shared" si="4"/>
        <v>0.48299319727891155</v>
      </c>
      <c r="T73">
        <f t="shared" si="3"/>
        <v>0.96226415094339623</v>
      </c>
    </row>
    <row r="74" spans="1:20" ht="14.65" customHeight="1" x14ac:dyDescent="0.25">
      <c r="A74">
        <v>2014</v>
      </c>
      <c r="B74" t="s">
        <v>24</v>
      </c>
      <c r="C74" t="s">
        <v>25</v>
      </c>
      <c r="D74" t="s">
        <v>44</v>
      </c>
      <c r="E74" t="s">
        <v>45</v>
      </c>
      <c r="F74" t="s">
        <v>8</v>
      </c>
      <c r="G74" t="s">
        <v>9</v>
      </c>
      <c r="H74" t="s">
        <v>10</v>
      </c>
      <c r="I74" t="s">
        <v>11</v>
      </c>
      <c r="J74" t="s">
        <v>26</v>
      </c>
      <c r="K74" t="s">
        <v>27</v>
      </c>
      <c r="L74" t="s">
        <v>12</v>
      </c>
      <c r="M74" t="s">
        <v>13</v>
      </c>
      <c r="N74">
        <v>14</v>
      </c>
      <c r="O74">
        <v>6</v>
      </c>
      <c r="P74">
        <v>5</v>
      </c>
      <c r="Q74">
        <v>3</v>
      </c>
      <c r="R74">
        <v>0</v>
      </c>
      <c r="S74">
        <f t="shared" si="4"/>
        <v>0.54545454545454541</v>
      </c>
      <c r="T74">
        <f t="shared" si="3"/>
        <v>1</v>
      </c>
    </row>
    <row r="75" spans="1:20" ht="14.65" customHeight="1" x14ac:dyDescent="0.25">
      <c r="A75">
        <v>2014</v>
      </c>
      <c r="B75" t="s">
        <v>28</v>
      </c>
      <c r="C75" t="s">
        <v>29</v>
      </c>
      <c r="D75" t="s">
        <v>46</v>
      </c>
      <c r="E75" t="s">
        <v>47</v>
      </c>
      <c r="F75" t="s">
        <v>8</v>
      </c>
      <c r="G75" t="s">
        <v>9</v>
      </c>
      <c r="H75" t="s">
        <v>10</v>
      </c>
      <c r="I75" t="s">
        <v>11</v>
      </c>
      <c r="J75" t="s">
        <v>28</v>
      </c>
      <c r="K75" t="s">
        <v>37</v>
      </c>
      <c r="L75" t="s">
        <v>12</v>
      </c>
      <c r="M75" t="s">
        <v>13</v>
      </c>
      <c r="N75">
        <v>398</v>
      </c>
      <c r="O75">
        <v>130</v>
      </c>
      <c r="P75">
        <v>158</v>
      </c>
      <c r="Q75">
        <v>104</v>
      </c>
      <c r="R75">
        <v>6</v>
      </c>
      <c r="S75">
        <f t="shared" si="4"/>
        <v>0.4513888888888889</v>
      </c>
      <c r="T75">
        <f t="shared" si="3"/>
        <v>0.98492462311557794</v>
      </c>
    </row>
    <row r="76" spans="1:20" ht="14.65" customHeight="1" x14ac:dyDescent="0.25">
      <c r="A76">
        <v>2014</v>
      </c>
      <c r="B76" t="s">
        <v>28</v>
      </c>
      <c r="C76" t="s">
        <v>29</v>
      </c>
      <c r="D76" t="s">
        <v>46</v>
      </c>
      <c r="E76" t="s">
        <v>47</v>
      </c>
      <c r="F76" t="s">
        <v>8</v>
      </c>
      <c r="G76" t="s">
        <v>9</v>
      </c>
      <c r="H76" t="s">
        <v>10</v>
      </c>
      <c r="I76" t="s">
        <v>11</v>
      </c>
      <c r="J76" t="s">
        <v>30</v>
      </c>
      <c r="K76" t="s">
        <v>31</v>
      </c>
      <c r="L76" t="s">
        <v>12</v>
      </c>
      <c r="M76" t="s">
        <v>13</v>
      </c>
      <c r="N76">
        <v>158</v>
      </c>
      <c r="O76">
        <v>27</v>
      </c>
      <c r="P76">
        <v>58</v>
      </c>
      <c r="Q76">
        <v>66</v>
      </c>
      <c r="R76">
        <v>7</v>
      </c>
      <c r="S76">
        <f t="shared" si="4"/>
        <v>0.31764705882352939</v>
      </c>
      <c r="T76">
        <f t="shared" si="3"/>
        <v>0.95569620253164556</v>
      </c>
    </row>
    <row r="77" spans="1:20" ht="14.65" customHeight="1" x14ac:dyDescent="0.25">
      <c r="A77">
        <v>2015</v>
      </c>
      <c r="B77" t="s">
        <v>6</v>
      </c>
      <c r="C77" t="s">
        <v>7</v>
      </c>
      <c r="D77" t="s">
        <v>40</v>
      </c>
      <c r="E77" t="s">
        <v>41</v>
      </c>
      <c r="F77" t="s">
        <v>8</v>
      </c>
      <c r="G77" t="s">
        <v>9</v>
      </c>
      <c r="H77" t="s">
        <v>10</v>
      </c>
      <c r="I77" t="s">
        <v>11</v>
      </c>
      <c r="J77" t="s">
        <v>6</v>
      </c>
      <c r="K77" t="s">
        <v>34</v>
      </c>
      <c r="L77" t="s">
        <v>12</v>
      </c>
      <c r="M77" t="s">
        <v>13</v>
      </c>
      <c r="N77">
        <v>2086</v>
      </c>
      <c r="O77">
        <v>549</v>
      </c>
      <c r="P77">
        <v>757</v>
      </c>
      <c r="Q77">
        <v>711</v>
      </c>
      <c r="R77">
        <v>69</v>
      </c>
      <c r="S77">
        <f t="shared" si="4"/>
        <v>0.42036753445635527</v>
      </c>
      <c r="T77">
        <f t="shared" ref="T77:T120" si="5">(O77+P77+Q77)/N77</f>
        <v>0.96692233940556083</v>
      </c>
    </row>
    <row r="78" spans="1:20" ht="14.65" customHeight="1" x14ac:dyDescent="0.25">
      <c r="A78">
        <v>2015</v>
      </c>
      <c r="B78" t="s">
        <v>6</v>
      </c>
      <c r="C78" t="s">
        <v>7</v>
      </c>
      <c r="D78" t="s">
        <v>40</v>
      </c>
      <c r="E78" t="s">
        <v>41</v>
      </c>
      <c r="F78" t="s">
        <v>8</v>
      </c>
      <c r="G78" t="s">
        <v>9</v>
      </c>
      <c r="H78" t="s">
        <v>10</v>
      </c>
      <c r="I78" t="s">
        <v>11</v>
      </c>
      <c r="J78" t="s">
        <v>14</v>
      </c>
      <c r="K78" t="s">
        <v>15</v>
      </c>
      <c r="L78" t="s">
        <v>12</v>
      </c>
      <c r="M78" t="s">
        <v>13</v>
      </c>
      <c r="N78">
        <v>86</v>
      </c>
      <c r="O78">
        <v>7</v>
      </c>
      <c r="P78">
        <v>50</v>
      </c>
      <c r="Q78">
        <v>26</v>
      </c>
      <c r="R78">
        <v>3</v>
      </c>
      <c r="S78">
        <f t="shared" si="4"/>
        <v>0.12280701754385964</v>
      </c>
      <c r="T78">
        <f t="shared" si="5"/>
        <v>0.96511627906976749</v>
      </c>
    </row>
    <row r="79" spans="1:20" ht="14.65" customHeight="1" x14ac:dyDescent="0.25">
      <c r="A79">
        <v>2015</v>
      </c>
      <c r="B79" t="s">
        <v>6</v>
      </c>
      <c r="C79" t="s">
        <v>7</v>
      </c>
      <c r="D79" t="s">
        <v>40</v>
      </c>
      <c r="E79" t="s">
        <v>41</v>
      </c>
      <c r="F79" t="s">
        <v>8</v>
      </c>
      <c r="G79" t="s">
        <v>9</v>
      </c>
      <c r="H79" t="s">
        <v>10</v>
      </c>
      <c r="I79" t="s">
        <v>11</v>
      </c>
      <c r="J79" t="s">
        <v>16</v>
      </c>
      <c r="K79" t="s">
        <v>17</v>
      </c>
      <c r="L79" t="s">
        <v>12</v>
      </c>
      <c r="M79" t="s">
        <v>13</v>
      </c>
      <c r="N79">
        <v>226</v>
      </c>
      <c r="O79">
        <v>86</v>
      </c>
      <c r="P79">
        <v>76</v>
      </c>
      <c r="Q79">
        <v>63</v>
      </c>
      <c r="R79">
        <v>1</v>
      </c>
      <c r="S79">
        <f t="shared" si="4"/>
        <v>0.53086419753086422</v>
      </c>
      <c r="T79">
        <f t="shared" si="5"/>
        <v>0.99557522123893805</v>
      </c>
    </row>
    <row r="80" spans="1:20" ht="14.65" customHeight="1" x14ac:dyDescent="0.25">
      <c r="A80">
        <v>2015</v>
      </c>
      <c r="B80" t="s">
        <v>6</v>
      </c>
      <c r="C80" t="s">
        <v>7</v>
      </c>
      <c r="D80" t="s">
        <v>40</v>
      </c>
      <c r="E80" t="s">
        <v>41</v>
      </c>
      <c r="F80" t="s">
        <v>8</v>
      </c>
      <c r="G80" t="s">
        <v>9</v>
      </c>
      <c r="H80" t="s">
        <v>10</v>
      </c>
      <c r="I80" t="s">
        <v>11</v>
      </c>
      <c r="J80" t="s">
        <v>18</v>
      </c>
      <c r="K80" t="s">
        <v>19</v>
      </c>
      <c r="L80" t="s">
        <v>12</v>
      </c>
      <c r="M80" t="s">
        <v>13</v>
      </c>
      <c r="N80">
        <v>64</v>
      </c>
      <c r="O80">
        <v>35</v>
      </c>
      <c r="P80">
        <v>7</v>
      </c>
      <c r="Q80">
        <v>21</v>
      </c>
      <c r="R80">
        <v>1</v>
      </c>
      <c r="S80">
        <f t="shared" si="4"/>
        <v>0.83333333333333337</v>
      </c>
      <c r="T80">
        <f t="shared" si="5"/>
        <v>0.984375</v>
      </c>
    </row>
    <row r="81" spans="1:20" ht="14.65" customHeight="1" x14ac:dyDescent="0.25">
      <c r="A81">
        <v>2015</v>
      </c>
      <c r="B81" t="s">
        <v>6</v>
      </c>
      <c r="C81" t="s">
        <v>7</v>
      </c>
      <c r="D81" t="s">
        <v>40</v>
      </c>
      <c r="E81" t="s">
        <v>41</v>
      </c>
      <c r="F81" t="s">
        <v>8</v>
      </c>
      <c r="G81" t="s">
        <v>9</v>
      </c>
      <c r="H81" t="s">
        <v>10</v>
      </c>
      <c r="I81" t="s">
        <v>11</v>
      </c>
      <c r="J81" t="s">
        <v>20</v>
      </c>
      <c r="K81" t="s">
        <v>21</v>
      </c>
      <c r="L81" t="s">
        <v>12</v>
      </c>
      <c r="M81" t="s">
        <v>13</v>
      </c>
      <c r="N81">
        <v>203</v>
      </c>
      <c r="O81">
        <v>61</v>
      </c>
      <c r="P81">
        <v>77</v>
      </c>
      <c r="Q81">
        <v>54</v>
      </c>
      <c r="R81">
        <v>11</v>
      </c>
      <c r="S81">
        <f t="shared" si="4"/>
        <v>0.4420289855072464</v>
      </c>
      <c r="T81">
        <f t="shared" si="5"/>
        <v>0.94581280788177335</v>
      </c>
    </row>
    <row r="82" spans="1:20" ht="14.65" customHeight="1" x14ac:dyDescent="0.25">
      <c r="A82">
        <v>2015</v>
      </c>
      <c r="B82" t="s">
        <v>22</v>
      </c>
      <c r="C82" t="s">
        <v>23</v>
      </c>
      <c r="D82" t="s">
        <v>42</v>
      </c>
      <c r="E82" t="s">
        <v>43</v>
      </c>
      <c r="F82" t="s">
        <v>8</v>
      </c>
      <c r="G82" t="s">
        <v>9</v>
      </c>
      <c r="H82" t="s">
        <v>10</v>
      </c>
      <c r="I82" t="s">
        <v>11</v>
      </c>
      <c r="J82" t="s">
        <v>22</v>
      </c>
      <c r="K82" t="s">
        <v>35</v>
      </c>
      <c r="L82" t="s">
        <v>12</v>
      </c>
      <c r="M82" t="s">
        <v>13</v>
      </c>
      <c r="N82">
        <v>1328</v>
      </c>
      <c r="O82">
        <v>380</v>
      </c>
      <c r="P82">
        <v>492</v>
      </c>
      <c r="Q82">
        <v>437</v>
      </c>
      <c r="R82">
        <v>19</v>
      </c>
      <c r="S82">
        <f t="shared" si="4"/>
        <v>0.43577981651376146</v>
      </c>
      <c r="T82">
        <f t="shared" si="5"/>
        <v>0.98569277108433739</v>
      </c>
    </row>
    <row r="83" spans="1:20" ht="14.65" customHeight="1" x14ac:dyDescent="0.25">
      <c r="A83">
        <v>2015</v>
      </c>
      <c r="B83" t="s">
        <v>22</v>
      </c>
      <c r="C83" t="s">
        <v>23</v>
      </c>
      <c r="D83" t="s">
        <v>42</v>
      </c>
      <c r="E83" t="s">
        <v>43</v>
      </c>
      <c r="F83" t="s">
        <v>8</v>
      </c>
      <c r="G83" t="s">
        <v>9</v>
      </c>
      <c r="H83" t="s">
        <v>10</v>
      </c>
      <c r="I83" t="s">
        <v>11</v>
      </c>
      <c r="J83" t="s">
        <v>32</v>
      </c>
      <c r="K83" t="s">
        <v>33</v>
      </c>
      <c r="L83" t="s">
        <v>12</v>
      </c>
      <c r="M83" t="s">
        <v>13</v>
      </c>
      <c r="N83">
        <v>11</v>
      </c>
      <c r="O83">
        <v>3</v>
      </c>
      <c r="P83">
        <v>7</v>
      </c>
      <c r="Q83">
        <v>1</v>
      </c>
      <c r="R83">
        <v>0</v>
      </c>
      <c r="S83">
        <f t="shared" si="4"/>
        <v>0.3</v>
      </c>
      <c r="T83">
        <f t="shared" si="5"/>
        <v>1</v>
      </c>
    </row>
    <row r="84" spans="1:20" ht="14.65" customHeight="1" x14ac:dyDescent="0.25">
      <c r="A84">
        <v>2015</v>
      </c>
      <c r="B84" t="s">
        <v>24</v>
      </c>
      <c r="C84" t="s">
        <v>25</v>
      </c>
      <c r="D84" t="s">
        <v>44</v>
      </c>
      <c r="E84" t="s">
        <v>45</v>
      </c>
      <c r="F84" t="s">
        <v>8</v>
      </c>
      <c r="G84" t="s">
        <v>9</v>
      </c>
      <c r="H84" t="s">
        <v>10</v>
      </c>
      <c r="I84" t="s">
        <v>11</v>
      </c>
      <c r="J84" t="s">
        <v>24</v>
      </c>
      <c r="K84" t="s">
        <v>36</v>
      </c>
      <c r="L84" t="s">
        <v>12</v>
      </c>
      <c r="M84" t="s">
        <v>13</v>
      </c>
      <c r="N84">
        <v>258</v>
      </c>
      <c r="O84">
        <v>115</v>
      </c>
      <c r="P84">
        <v>73</v>
      </c>
      <c r="Q84">
        <v>59</v>
      </c>
      <c r="R84">
        <v>11</v>
      </c>
      <c r="S84">
        <f t="shared" si="4"/>
        <v>0.61170212765957444</v>
      </c>
      <c r="T84">
        <f t="shared" si="5"/>
        <v>0.95736434108527135</v>
      </c>
    </row>
    <row r="85" spans="1:20" ht="14.65" customHeight="1" x14ac:dyDescent="0.25">
      <c r="A85">
        <v>2015</v>
      </c>
      <c r="B85" t="s">
        <v>24</v>
      </c>
      <c r="C85" t="s">
        <v>25</v>
      </c>
      <c r="D85" t="s">
        <v>44</v>
      </c>
      <c r="E85" t="s">
        <v>45</v>
      </c>
      <c r="F85" t="s">
        <v>8</v>
      </c>
      <c r="G85" t="s">
        <v>9</v>
      </c>
      <c r="H85" t="s">
        <v>10</v>
      </c>
      <c r="I85" t="s">
        <v>11</v>
      </c>
      <c r="J85" t="s">
        <v>26</v>
      </c>
      <c r="K85" t="s">
        <v>27</v>
      </c>
      <c r="L85" t="s">
        <v>12</v>
      </c>
      <c r="M85" t="s">
        <v>13</v>
      </c>
      <c r="N85">
        <v>13</v>
      </c>
      <c r="O85">
        <v>5</v>
      </c>
      <c r="P85">
        <v>6</v>
      </c>
      <c r="Q85">
        <v>1</v>
      </c>
      <c r="R85">
        <v>1</v>
      </c>
      <c r="S85">
        <f t="shared" si="4"/>
        <v>0.45454545454545453</v>
      </c>
      <c r="T85">
        <f t="shared" si="5"/>
        <v>0.92307692307692313</v>
      </c>
    </row>
    <row r="86" spans="1:20" ht="14.65" customHeight="1" x14ac:dyDescent="0.25">
      <c r="A86">
        <v>2015</v>
      </c>
      <c r="B86" t="s">
        <v>28</v>
      </c>
      <c r="C86" t="s">
        <v>29</v>
      </c>
      <c r="D86" t="s">
        <v>46</v>
      </c>
      <c r="E86" t="s">
        <v>47</v>
      </c>
      <c r="F86" t="s">
        <v>8</v>
      </c>
      <c r="G86" t="s">
        <v>9</v>
      </c>
      <c r="H86" t="s">
        <v>10</v>
      </c>
      <c r="I86" t="s">
        <v>11</v>
      </c>
      <c r="J86" t="s">
        <v>28</v>
      </c>
      <c r="K86" t="s">
        <v>37</v>
      </c>
      <c r="L86" t="s">
        <v>12</v>
      </c>
      <c r="M86" t="s">
        <v>13</v>
      </c>
      <c r="N86">
        <v>495</v>
      </c>
      <c r="O86">
        <v>130</v>
      </c>
      <c r="P86">
        <v>234</v>
      </c>
      <c r="Q86">
        <v>125</v>
      </c>
      <c r="R86">
        <v>6</v>
      </c>
      <c r="S86">
        <f t="shared" si="4"/>
        <v>0.35714285714285715</v>
      </c>
      <c r="T86">
        <f t="shared" si="5"/>
        <v>0.98787878787878791</v>
      </c>
    </row>
    <row r="87" spans="1:20" ht="14.65" customHeight="1" x14ac:dyDescent="0.25">
      <c r="A87">
        <v>2015</v>
      </c>
      <c r="B87" t="s">
        <v>28</v>
      </c>
      <c r="C87" t="s">
        <v>29</v>
      </c>
      <c r="D87" t="s">
        <v>46</v>
      </c>
      <c r="E87" t="s">
        <v>47</v>
      </c>
      <c r="F87" t="s">
        <v>8</v>
      </c>
      <c r="G87" t="s">
        <v>9</v>
      </c>
      <c r="H87" t="s">
        <v>10</v>
      </c>
      <c r="I87" t="s">
        <v>11</v>
      </c>
      <c r="J87" t="s">
        <v>30</v>
      </c>
      <c r="K87" t="s">
        <v>31</v>
      </c>
      <c r="L87" t="s">
        <v>12</v>
      </c>
      <c r="M87" t="s">
        <v>13</v>
      </c>
      <c r="N87">
        <v>217</v>
      </c>
      <c r="O87">
        <v>42</v>
      </c>
      <c r="P87">
        <v>58</v>
      </c>
      <c r="Q87">
        <v>95</v>
      </c>
      <c r="R87">
        <v>22</v>
      </c>
      <c r="S87">
        <f t="shared" si="4"/>
        <v>0.42</v>
      </c>
      <c r="T87">
        <f t="shared" si="5"/>
        <v>0.89861751152073732</v>
      </c>
    </row>
    <row r="88" spans="1:20" ht="14.65" customHeight="1" x14ac:dyDescent="0.25">
      <c r="A88">
        <v>2016</v>
      </c>
      <c r="B88" t="s">
        <v>6</v>
      </c>
      <c r="C88" t="s">
        <v>7</v>
      </c>
      <c r="D88" t="s">
        <v>40</v>
      </c>
      <c r="E88" t="s">
        <v>41</v>
      </c>
      <c r="F88" t="s">
        <v>8</v>
      </c>
      <c r="G88" t="s">
        <v>9</v>
      </c>
      <c r="H88" t="s">
        <v>10</v>
      </c>
      <c r="I88" t="s">
        <v>11</v>
      </c>
      <c r="J88" t="s">
        <v>6</v>
      </c>
      <c r="K88" t="s">
        <v>34</v>
      </c>
      <c r="L88" t="s">
        <v>12</v>
      </c>
      <c r="M88" t="s">
        <v>13</v>
      </c>
      <c r="N88">
        <v>2368</v>
      </c>
      <c r="O88">
        <v>709</v>
      </c>
      <c r="P88">
        <v>778</v>
      </c>
      <c r="Q88">
        <v>807</v>
      </c>
      <c r="R88">
        <v>74</v>
      </c>
      <c r="S88">
        <f t="shared" si="4"/>
        <v>0.47679892400806995</v>
      </c>
      <c r="T88">
        <f t="shared" si="5"/>
        <v>0.96875</v>
      </c>
    </row>
    <row r="89" spans="1:20" ht="14.65" customHeight="1" x14ac:dyDescent="0.25">
      <c r="A89">
        <v>2016</v>
      </c>
      <c r="B89" t="s">
        <v>6</v>
      </c>
      <c r="C89" t="s">
        <v>7</v>
      </c>
      <c r="D89" t="s">
        <v>40</v>
      </c>
      <c r="E89" t="s">
        <v>41</v>
      </c>
      <c r="F89" t="s">
        <v>8</v>
      </c>
      <c r="G89" t="s">
        <v>9</v>
      </c>
      <c r="H89" t="s">
        <v>10</v>
      </c>
      <c r="I89" t="s">
        <v>11</v>
      </c>
      <c r="J89" t="s">
        <v>14</v>
      </c>
      <c r="K89" t="s">
        <v>15</v>
      </c>
      <c r="L89" t="s">
        <v>12</v>
      </c>
      <c r="M89" t="s">
        <v>13</v>
      </c>
      <c r="N89">
        <v>80</v>
      </c>
      <c r="O89">
        <v>5</v>
      </c>
      <c r="P89">
        <v>37</v>
      </c>
      <c r="Q89">
        <v>33</v>
      </c>
      <c r="R89">
        <v>5</v>
      </c>
      <c r="S89">
        <f t="shared" si="4"/>
        <v>0.11904761904761904</v>
      </c>
      <c r="T89">
        <f t="shared" si="5"/>
        <v>0.9375</v>
      </c>
    </row>
    <row r="90" spans="1:20" ht="14.65" customHeight="1" x14ac:dyDescent="0.25">
      <c r="A90">
        <v>2016</v>
      </c>
      <c r="B90" t="s">
        <v>6</v>
      </c>
      <c r="C90" t="s">
        <v>7</v>
      </c>
      <c r="D90" t="s">
        <v>40</v>
      </c>
      <c r="E90" t="s">
        <v>41</v>
      </c>
      <c r="F90" t="s">
        <v>8</v>
      </c>
      <c r="G90" t="s">
        <v>9</v>
      </c>
      <c r="H90" t="s">
        <v>10</v>
      </c>
      <c r="I90" t="s">
        <v>11</v>
      </c>
      <c r="J90" t="s">
        <v>16</v>
      </c>
      <c r="K90" t="s">
        <v>17</v>
      </c>
      <c r="L90" t="s">
        <v>12</v>
      </c>
      <c r="M90" t="s">
        <v>13</v>
      </c>
      <c r="N90">
        <v>268</v>
      </c>
      <c r="O90">
        <v>105</v>
      </c>
      <c r="P90">
        <v>69</v>
      </c>
      <c r="Q90">
        <v>94</v>
      </c>
      <c r="R90">
        <v>0</v>
      </c>
      <c r="S90">
        <f t="shared" si="4"/>
        <v>0.60344827586206895</v>
      </c>
      <c r="T90">
        <f t="shared" si="5"/>
        <v>1</v>
      </c>
    </row>
    <row r="91" spans="1:20" ht="14.65" customHeight="1" x14ac:dyDescent="0.25">
      <c r="A91">
        <v>2016</v>
      </c>
      <c r="B91" t="s">
        <v>6</v>
      </c>
      <c r="C91" t="s">
        <v>7</v>
      </c>
      <c r="D91" t="s">
        <v>40</v>
      </c>
      <c r="E91" t="s">
        <v>41</v>
      </c>
      <c r="F91" t="s">
        <v>8</v>
      </c>
      <c r="G91" t="s">
        <v>9</v>
      </c>
      <c r="H91" t="s">
        <v>10</v>
      </c>
      <c r="I91" t="s">
        <v>11</v>
      </c>
      <c r="J91" t="s">
        <v>18</v>
      </c>
      <c r="K91" t="s">
        <v>19</v>
      </c>
      <c r="L91" t="s">
        <v>12</v>
      </c>
      <c r="M91" t="s">
        <v>13</v>
      </c>
      <c r="N91">
        <v>55</v>
      </c>
      <c r="O91">
        <v>24</v>
      </c>
      <c r="P91">
        <v>11</v>
      </c>
      <c r="Q91">
        <v>20</v>
      </c>
      <c r="R91">
        <v>0</v>
      </c>
      <c r="S91">
        <f t="shared" si="4"/>
        <v>0.68571428571428572</v>
      </c>
      <c r="T91">
        <f t="shared" si="5"/>
        <v>1</v>
      </c>
    </row>
    <row r="92" spans="1:20" ht="14.65" customHeight="1" x14ac:dyDescent="0.25">
      <c r="A92">
        <v>2016</v>
      </c>
      <c r="B92" t="s">
        <v>6</v>
      </c>
      <c r="C92" t="s">
        <v>7</v>
      </c>
      <c r="D92" t="s">
        <v>40</v>
      </c>
      <c r="E92" t="s">
        <v>41</v>
      </c>
      <c r="F92" t="s">
        <v>8</v>
      </c>
      <c r="G92" t="s">
        <v>9</v>
      </c>
      <c r="H92" t="s">
        <v>10</v>
      </c>
      <c r="I92" t="s">
        <v>11</v>
      </c>
      <c r="J92" t="s">
        <v>20</v>
      </c>
      <c r="K92" t="s">
        <v>21</v>
      </c>
      <c r="L92" t="s">
        <v>12</v>
      </c>
      <c r="M92" t="s">
        <v>13</v>
      </c>
      <c r="N92">
        <v>212</v>
      </c>
      <c r="O92">
        <v>63</v>
      </c>
      <c r="P92">
        <v>75</v>
      </c>
      <c r="Q92">
        <v>69</v>
      </c>
      <c r="R92">
        <v>5</v>
      </c>
      <c r="S92">
        <f t="shared" si="4"/>
        <v>0.45652173913043476</v>
      </c>
      <c r="T92">
        <f t="shared" si="5"/>
        <v>0.97641509433962259</v>
      </c>
    </row>
    <row r="93" spans="1:20" ht="14.65" customHeight="1" x14ac:dyDescent="0.25">
      <c r="A93">
        <v>2016</v>
      </c>
      <c r="B93" t="s">
        <v>22</v>
      </c>
      <c r="C93" t="s">
        <v>23</v>
      </c>
      <c r="D93" t="s">
        <v>42</v>
      </c>
      <c r="E93" t="s">
        <v>43</v>
      </c>
      <c r="F93" t="s">
        <v>8</v>
      </c>
      <c r="G93" t="s">
        <v>9</v>
      </c>
      <c r="H93" t="s">
        <v>10</v>
      </c>
      <c r="I93" t="s">
        <v>11</v>
      </c>
      <c r="J93" t="s">
        <v>22</v>
      </c>
      <c r="K93" t="s">
        <v>35</v>
      </c>
      <c r="L93" t="s">
        <v>12</v>
      </c>
      <c r="M93" t="s">
        <v>13</v>
      </c>
      <c r="N93">
        <v>1417</v>
      </c>
      <c r="O93">
        <v>406</v>
      </c>
      <c r="P93">
        <v>464</v>
      </c>
      <c r="Q93">
        <v>507</v>
      </c>
      <c r="R93">
        <v>40</v>
      </c>
      <c r="S93">
        <f t="shared" si="4"/>
        <v>0.46666666666666667</v>
      </c>
      <c r="T93">
        <f t="shared" si="5"/>
        <v>0.97177134791813691</v>
      </c>
    </row>
    <row r="94" spans="1:20" ht="14.65" customHeight="1" x14ac:dyDescent="0.25">
      <c r="A94">
        <v>2016</v>
      </c>
      <c r="B94" t="s">
        <v>22</v>
      </c>
      <c r="C94" t="s">
        <v>23</v>
      </c>
      <c r="D94" t="s">
        <v>42</v>
      </c>
      <c r="E94" t="s">
        <v>43</v>
      </c>
      <c r="F94" t="s">
        <v>8</v>
      </c>
      <c r="G94" t="s">
        <v>9</v>
      </c>
      <c r="H94" t="s">
        <v>10</v>
      </c>
      <c r="I94" t="s">
        <v>11</v>
      </c>
      <c r="J94" t="s">
        <v>32</v>
      </c>
      <c r="K94" t="s">
        <v>33</v>
      </c>
      <c r="L94" t="s">
        <v>12</v>
      </c>
      <c r="M94" t="s">
        <v>13</v>
      </c>
      <c r="N94">
        <v>0</v>
      </c>
      <c r="O94">
        <v>0</v>
      </c>
      <c r="P94">
        <v>0</v>
      </c>
      <c r="Q94">
        <v>0</v>
      </c>
      <c r="R94">
        <v>0</v>
      </c>
      <c r="S94" t="e">
        <f t="shared" si="4"/>
        <v>#DIV/0!</v>
      </c>
      <c r="T94" t="e">
        <f t="shared" si="5"/>
        <v>#DIV/0!</v>
      </c>
    </row>
    <row r="95" spans="1:20" ht="14.65" customHeight="1" x14ac:dyDescent="0.25">
      <c r="A95">
        <v>2016</v>
      </c>
      <c r="B95" t="s">
        <v>24</v>
      </c>
      <c r="C95" t="s">
        <v>25</v>
      </c>
      <c r="D95" t="s">
        <v>44</v>
      </c>
      <c r="E95" t="s">
        <v>45</v>
      </c>
      <c r="F95" t="s">
        <v>8</v>
      </c>
      <c r="G95" t="s">
        <v>9</v>
      </c>
      <c r="H95" t="s">
        <v>10</v>
      </c>
      <c r="I95" t="s">
        <v>11</v>
      </c>
      <c r="J95" t="s">
        <v>24</v>
      </c>
      <c r="K95" t="s">
        <v>36</v>
      </c>
      <c r="L95" t="s">
        <v>12</v>
      </c>
      <c r="M95" t="s">
        <v>13</v>
      </c>
      <c r="N95">
        <v>341</v>
      </c>
      <c r="O95">
        <v>164</v>
      </c>
      <c r="P95">
        <v>92</v>
      </c>
      <c r="Q95">
        <v>80</v>
      </c>
      <c r="R95">
        <v>5</v>
      </c>
      <c r="S95">
        <f t="shared" si="4"/>
        <v>0.640625</v>
      </c>
      <c r="T95">
        <f t="shared" si="5"/>
        <v>0.98533724340175954</v>
      </c>
    </row>
    <row r="96" spans="1:20" ht="14.65" customHeight="1" x14ac:dyDescent="0.25">
      <c r="A96">
        <v>2016</v>
      </c>
      <c r="B96" t="s">
        <v>24</v>
      </c>
      <c r="C96" t="s">
        <v>25</v>
      </c>
      <c r="D96" t="s">
        <v>44</v>
      </c>
      <c r="E96" t="s">
        <v>45</v>
      </c>
      <c r="F96" t="s">
        <v>8</v>
      </c>
      <c r="G96" t="s">
        <v>9</v>
      </c>
      <c r="H96" t="s">
        <v>10</v>
      </c>
      <c r="I96" t="s">
        <v>11</v>
      </c>
      <c r="J96" t="s">
        <v>26</v>
      </c>
      <c r="K96" t="s">
        <v>27</v>
      </c>
      <c r="L96" t="s">
        <v>12</v>
      </c>
      <c r="M96" t="s">
        <v>13</v>
      </c>
      <c r="N96">
        <v>0</v>
      </c>
      <c r="O96">
        <v>0</v>
      </c>
      <c r="P96">
        <v>0</v>
      </c>
      <c r="Q96">
        <v>0</v>
      </c>
      <c r="R96">
        <v>0</v>
      </c>
      <c r="S96" t="e">
        <f t="shared" si="4"/>
        <v>#DIV/0!</v>
      </c>
      <c r="T96" t="e">
        <f t="shared" si="5"/>
        <v>#DIV/0!</v>
      </c>
    </row>
    <row r="97" spans="1:20" ht="14.65" customHeight="1" x14ac:dyDescent="0.25">
      <c r="A97">
        <v>2016</v>
      </c>
      <c r="B97" t="s">
        <v>28</v>
      </c>
      <c r="C97" t="s">
        <v>29</v>
      </c>
      <c r="D97" t="s">
        <v>46</v>
      </c>
      <c r="E97" t="s">
        <v>47</v>
      </c>
      <c r="F97" t="s">
        <v>8</v>
      </c>
      <c r="G97" t="s">
        <v>9</v>
      </c>
      <c r="H97" t="s">
        <v>10</v>
      </c>
      <c r="I97" t="s">
        <v>11</v>
      </c>
      <c r="J97" t="s">
        <v>28</v>
      </c>
      <c r="K97" t="s">
        <v>37</v>
      </c>
      <c r="L97" t="s">
        <v>12</v>
      </c>
      <c r="M97" t="s">
        <v>13</v>
      </c>
      <c r="N97">
        <v>530</v>
      </c>
      <c r="O97">
        <v>153</v>
      </c>
      <c r="P97">
        <v>193</v>
      </c>
      <c r="Q97">
        <v>169</v>
      </c>
      <c r="R97">
        <v>15</v>
      </c>
      <c r="S97">
        <f t="shared" si="4"/>
        <v>0.44219653179190749</v>
      </c>
      <c r="T97">
        <f t="shared" si="5"/>
        <v>0.97169811320754718</v>
      </c>
    </row>
    <row r="98" spans="1:20" ht="14.65" customHeight="1" x14ac:dyDescent="0.25">
      <c r="A98">
        <v>2016</v>
      </c>
      <c r="B98" t="s">
        <v>28</v>
      </c>
      <c r="C98" t="s">
        <v>29</v>
      </c>
      <c r="D98" t="s">
        <v>46</v>
      </c>
      <c r="E98" t="s">
        <v>47</v>
      </c>
      <c r="F98" t="s">
        <v>8</v>
      </c>
      <c r="G98" t="s">
        <v>9</v>
      </c>
      <c r="H98" t="s">
        <v>10</v>
      </c>
      <c r="I98" t="s">
        <v>11</v>
      </c>
      <c r="J98" t="s">
        <v>30</v>
      </c>
      <c r="K98" t="s">
        <v>31</v>
      </c>
      <c r="L98" t="s">
        <v>12</v>
      </c>
      <c r="M98" t="s">
        <v>13</v>
      </c>
      <c r="N98">
        <v>256</v>
      </c>
      <c r="O98">
        <v>40</v>
      </c>
      <c r="P98">
        <v>87</v>
      </c>
      <c r="Q98">
        <v>119</v>
      </c>
      <c r="R98">
        <v>10</v>
      </c>
      <c r="S98">
        <f t="shared" si="4"/>
        <v>0.31496062992125984</v>
      </c>
      <c r="T98">
        <f t="shared" si="5"/>
        <v>0.9609375</v>
      </c>
    </row>
    <row r="99" spans="1:20" ht="14.65" customHeight="1" x14ac:dyDescent="0.25">
      <c r="A99">
        <v>2017</v>
      </c>
      <c r="B99" t="s">
        <v>6</v>
      </c>
      <c r="C99" t="s">
        <v>7</v>
      </c>
      <c r="D99" t="s">
        <v>40</v>
      </c>
      <c r="E99" t="s">
        <v>41</v>
      </c>
      <c r="F99" t="s">
        <v>8</v>
      </c>
      <c r="G99" t="s">
        <v>9</v>
      </c>
      <c r="H99" t="s">
        <v>10</v>
      </c>
      <c r="I99" t="s">
        <v>11</v>
      </c>
      <c r="J99" t="s">
        <v>6</v>
      </c>
      <c r="K99" t="s">
        <v>34</v>
      </c>
      <c r="L99" t="s">
        <v>12</v>
      </c>
      <c r="M99" t="s">
        <v>13</v>
      </c>
      <c r="N99">
        <v>2549</v>
      </c>
      <c r="O99">
        <v>744</v>
      </c>
      <c r="P99">
        <v>625</v>
      </c>
      <c r="Q99">
        <v>1090</v>
      </c>
      <c r="R99">
        <v>90</v>
      </c>
      <c r="S99">
        <f t="shared" si="4"/>
        <v>0.54346238130021918</v>
      </c>
      <c r="T99">
        <f t="shared" si="5"/>
        <v>0.96469203609258536</v>
      </c>
    </row>
    <row r="100" spans="1:20" ht="14.65" customHeight="1" x14ac:dyDescent="0.25">
      <c r="A100">
        <v>2017</v>
      </c>
      <c r="B100" t="s">
        <v>6</v>
      </c>
      <c r="C100" t="s">
        <v>7</v>
      </c>
      <c r="D100" t="s">
        <v>40</v>
      </c>
      <c r="E100" t="s">
        <v>41</v>
      </c>
      <c r="F100" t="s">
        <v>8</v>
      </c>
      <c r="G100" t="s">
        <v>9</v>
      </c>
      <c r="H100" t="s">
        <v>10</v>
      </c>
      <c r="I100" t="s">
        <v>11</v>
      </c>
      <c r="J100" t="s">
        <v>14</v>
      </c>
      <c r="K100" t="s">
        <v>15</v>
      </c>
      <c r="L100" t="s">
        <v>12</v>
      </c>
      <c r="M100" t="s">
        <v>13</v>
      </c>
      <c r="N100">
        <v>79</v>
      </c>
      <c r="O100">
        <v>10</v>
      </c>
      <c r="P100">
        <v>27</v>
      </c>
      <c r="Q100">
        <v>42</v>
      </c>
      <c r="R100">
        <v>0</v>
      </c>
      <c r="S100">
        <f t="shared" si="4"/>
        <v>0.27027027027027029</v>
      </c>
      <c r="T100">
        <f t="shared" si="5"/>
        <v>1</v>
      </c>
    </row>
    <row r="101" spans="1:20" ht="14.65" customHeight="1" x14ac:dyDescent="0.25">
      <c r="A101">
        <v>2017</v>
      </c>
      <c r="B101" t="s">
        <v>6</v>
      </c>
      <c r="C101" t="s">
        <v>7</v>
      </c>
      <c r="D101" t="s">
        <v>40</v>
      </c>
      <c r="E101" t="s">
        <v>41</v>
      </c>
      <c r="F101" t="s">
        <v>8</v>
      </c>
      <c r="G101" t="s">
        <v>9</v>
      </c>
      <c r="H101" t="s">
        <v>10</v>
      </c>
      <c r="I101" t="s">
        <v>11</v>
      </c>
      <c r="J101" t="s">
        <v>16</v>
      </c>
      <c r="K101" t="s">
        <v>17</v>
      </c>
      <c r="L101" t="s">
        <v>12</v>
      </c>
      <c r="M101" t="s">
        <v>13</v>
      </c>
      <c r="N101">
        <v>279</v>
      </c>
      <c r="O101">
        <v>119</v>
      </c>
      <c r="P101">
        <v>49</v>
      </c>
      <c r="Q101">
        <v>111</v>
      </c>
      <c r="R101">
        <v>0</v>
      </c>
      <c r="S101">
        <f t="shared" si="4"/>
        <v>0.70833333333333337</v>
      </c>
      <c r="T101">
        <f t="shared" si="5"/>
        <v>1</v>
      </c>
    </row>
    <row r="102" spans="1:20" ht="14.65" customHeight="1" x14ac:dyDescent="0.25">
      <c r="A102">
        <v>2017</v>
      </c>
      <c r="B102" t="s">
        <v>6</v>
      </c>
      <c r="C102" t="s">
        <v>7</v>
      </c>
      <c r="D102" t="s">
        <v>40</v>
      </c>
      <c r="E102" t="s">
        <v>41</v>
      </c>
      <c r="F102" t="s">
        <v>8</v>
      </c>
      <c r="G102" t="s">
        <v>9</v>
      </c>
      <c r="H102" t="s">
        <v>10</v>
      </c>
      <c r="I102" t="s">
        <v>11</v>
      </c>
      <c r="J102" t="s">
        <v>18</v>
      </c>
      <c r="K102" t="s">
        <v>19</v>
      </c>
      <c r="L102" t="s">
        <v>12</v>
      </c>
      <c r="M102" t="s">
        <v>13</v>
      </c>
      <c r="N102">
        <v>52</v>
      </c>
      <c r="O102">
        <v>29</v>
      </c>
      <c r="P102">
        <v>9</v>
      </c>
      <c r="Q102">
        <v>14</v>
      </c>
      <c r="R102">
        <v>0</v>
      </c>
      <c r="S102">
        <f t="shared" si="4"/>
        <v>0.76315789473684215</v>
      </c>
      <c r="T102">
        <f t="shared" si="5"/>
        <v>1</v>
      </c>
    </row>
    <row r="103" spans="1:20" ht="14.65" customHeight="1" x14ac:dyDescent="0.25">
      <c r="A103">
        <v>2017</v>
      </c>
      <c r="B103" t="s">
        <v>6</v>
      </c>
      <c r="C103" t="s">
        <v>7</v>
      </c>
      <c r="D103" t="s">
        <v>40</v>
      </c>
      <c r="E103" t="s">
        <v>41</v>
      </c>
      <c r="F103" t="s">
        <v>8</v>
      </c>
      <c r="G103" t="s">
        <v>9</v>
      </c>
      <c r="H103" t="s">
        <v>10</v>
      </c>
      <c r="I103" t="s">
        <v>11</v>
      </c>
      <c r="J103" t="s">
        <v>20</v>
      </c>
      <c r="K103" t="s">
        <v>21</v>
      </c>
      <c r="L103" t="s">
        <v>12</v>
      </c>
      <c r="M103" t="s">
        <v>13</v>
      </c>
      <c r="N103">
        <v>170</v>
      </c>
      <c r="O103">
        <v>82</v>
      </c>
      <c r="P103">
        <v>40</v>
      </c>
      <c r="Q103">
        <v>48</v>
      </c>
      <c r="R103">
        <v>0</v>
      </c>
      <c r="S103">
        <f t="shared" si="4"/>
        <v>0.67213114754098358</v>
      </c>
      <c r="T103">
        <f t="shared" si="5"/>
        <v>1</v>
      </c>
    </row>
    <row r="104" spans="1:20" ht="14.65" customHeight="1" x14ac:dyDescent="0.25">
      <c r="A104">
        <v>2017</v>
      </c>
      <c r="B104" t="s">
        <v>22</v>
      </c>
      <c r="C104" t="s">
        <v>23</v>
      </c>
      <c r="D104" t="s">
        <v>42</v>
      </c>
      <c r="E104" t="s">
        <v>43</v>
      </c>
      <c r="F104" t="s">
        <v>8</v>
      </c>
      <c r="G104" t="s">
        <v>9</v>
      </c>
      <c r="H104" t="s">
        <v>10</v>
      </c>
      <c r="I104" t="s">
        <v>11</v>
      </c>
      <c r="J104" t="s">
        <v>22</v>
      </c>
      <c r="K104" t="s">
        <v>35</v>
      </c>
      <c r="L104" t="s">
        <v>12</v>
      </c>
      <c r="M104" t="s">
        <v>13</v>
      </c>
      <c r="N104">
        <v>1636</v>
      </c>
      <c r="O104">
        <v>418</v>
      </c>
      <c r="P104">
        <v>351</v>
      </c>
      <c r="Q104">
        <v>838</v>
      </c>
      <c r="R104">
        <v>29</v>
      </c>
      <c r="S104">
        <f t="shared" si="4"/>
        <v>0.54356306892067618</v>
      </c>
      <c r="T104">
        <f t="shared" si="5"/>
        <v>0.98227383863080686</v>
      </c>
    </row>
    <row r="105" spans="1:20" ht="14.65" customHeight="1" x14ac:dyDescent="0.25">
      <c r="A105">
        <v>2017</v>
      </c>
      <c r="B105" t="s">
        <v>22</v>
      </c>
      <c r="C105" t="s">
        <v>23</v>
      </c>
      <c r="D105" t="s">
        <v>42</v>
      </c>
      <c r="E105" t="s">
        <v>43</v>
      </c>
      <c r="F105" t="s">
        <v>8</v>
      </c>
      <c r="G105" t="s">
        <v>9</v>
      </c>
      <c r="H105" t="s">
        <v>10</v>
      </c>
      <c r="I105" t="s">
        <v>11</v>
      </c>
      <c r="J105" t="s">
        <v>32</v>
      </c>
      <c r="K105" t="s">
        <v>33</v>
      </c>
      <c r="L105" t="s">
        <v>12</v>
      </c>
      <c r="M105" t="s">
        <v>13</v>
      </c>
      <c r="N105">
        <v>12</v>
      </c>
      <c r="O105">
        <v>3</v>
      </c>
      <c r="P105">
        <v>9</v>
      </c>
      <c r="Q105">
        <v>0</v>
      </c>
      <c r="R105">
        <v>0</v>
      </c>
      <c r="S105">
        <f t="shared" si="4"/>
        <v>0.25</v>
      </c>
      <c r="T105">
        <f t="shared" si="5"/>
        <v>1</v>
      </c>
    </row>
    <row r="106" spans="1:20" ht="14.65" customHeight="1" x14ac:dyDescent="0.25">
      <c r="A106">
        <v>2017</v>
      </c>
      <c r="B106" t="s">
        <v>24</v>
      </c>
      <c r="C106" t="s">
        <v>25</v>
      </c>
      <c r="D106" t="s">
        <v>44</v>
      </c>
      <c r="E106" t="s">
        <v>45</v>
      </c>
      <c r="F106" t="s">
        <v>8</v>
      </c>
      <c r="G106" t="s">
        <v>9</v>
      </c>
      <c r="H106" t="s">
        <v>10</v>
      </c>
      <c r="I106" t="s">
        <v>11</v>
      </c>
      <c r="J106" t="s">
        <v>24</v>
      </c>
      <c r="K106" t="s">
        <v>36</v>
      </c>
      <c r="L106" t="s">
        <v>12</v>
      </c>
      <c r="M106" t="s">
        <v>13</v>
      </c>
      <c r="N106">
        <v>306</v>
      </c>
      <c r="O106">
        <v>144</v>
      </c>
      <c r="P106">
        <v>38</v>
      </c>
      <c r="Q106">
        <v>117</v>
      </c>
      <c r="R106">
        <v>7</v>
      </c>
      <c r="S106">
        <f t="shared" si="4"/>
        <v>0.79120879120879117</v>
      </c>
      <c r="T106">
        <f t="shared" si="5"/>
        <v>0.97712418300653592</v>
      </c>
    </row>
    <row r="107" spans="1:20" ht="14.65" customHeight="1" x14ac:dyDescent="0.25">
      <c r="A107">
        <v>2017</v>
      </c>
      <c r="B107" t="s">
        <v>24</v>
      </c>
      <c r="C107" t="s">
        <v>25</v>
      </c>
      <c r="D107" t="s">
        <v>44</v>
      </c>
      <c r="E107" t="s">
        <v>45</v>
      </c>
      <c r="F107" t="s">
        <v>8</v>
      </c>
      <c r="G107" t="s">
        <v>9</v>
      </c>
      <c r="H107" t="s">
        <v>10</v>
      </c>
      <c r="I107" t="s">
        <v>11</v>
      </c>
      <c r="J107" t="s">
        <v>26</v>
      </c>
      <c r="K107" t="s">
        <v>27</v>
      </c>
      <c r="L107" t="s">
        <v>12</v>
      </c>
      <c r="M107" t="s">
        <v>13</v>
      </c>
      <c r="N107">
        <v>38</v>
      </c>
      <c r="O107">
        <v>14</v>
      </c>
      <c r="P107">
        <v>5</v>
      </c>
      <c r="Q107">
        <v>18</v>
      </c>
      <c r="R107">
        <v>1</v>
      </c>
      <c r="S107">
        <f t="shared" si="4"/>
        <v>0.73684210526315785</v>
      </c>
      <c r="T107">
        <f t="shared" si="5"/>
        <v>0.97368421052631582</v>
      </c>
    </row>
    <row r="108" spans="1:20" ht="14.65" customHeight="1" x14ac:dyDescent="0.25">
      <c r="A108">
        <v>2017</v>
      </c>
      <c r="B108" t="s">
        <v>28</v>
      </c>
      <c r="C108" t="s">
        <v>29</v>
      </c>
      <c r="D108" t="s">
        <v>46</v>
      </c>
      <c r="E108" t="s">
        <v>47</v>
      </c>
      <c r="F108" t="s">
        <v>8</v>
      </c>
      <c r="G108" t="s">
        <v>9</v>
      </c>
      <c r="H108" t="s">
        <v>10</v>
      </c>
      <c r="I108" t="s">
        <v>11</v>
      </c>
      <c r="J108" t="s">
        <v>28</v>
      </c>
      <c r="K108" t="s">
        <v>37</v>
      </c>
      <c r="L108" t="s">
        <v>12</v>
      </c>
      <c r="M108" t="s">
        <v>13</v>
      </c>
      <c r="N108">
        <v>539</v>
      </c>
      <c r="O108">
        <v>133</v>
      </c>
      <c r="P108">
        <v>147</v>
      </c>
      <c r="Q108">
        <v>252</v>
      </c>
      <c r="R108">
        <v>7</v>
      </c>
      <c r="S108">
        <f t="shared" si="4"/>
        <v>0.47499999999999998</v>
      </c>
      <c r="T108">
        <f t="shared" si="5"/>
        <v>0.98701298701298701</v>
      </c>
    </row>
    <row r="109" spans="1:20" ht="14.65" customHeight="1" x14ac:dyDescent="0.25">
      <c r="A109">
        <v>2017</v>
      </c>
      <c r="B109" t="s">
        <v>28</v>
      </c>
      <c r="C109" t="s">
        <v>29</v>
      </c>
      <c r="D109" t="s">
        <v>46</v>
      </c>
      <c r="E109" t="s">
        <v>47</v>
      </c>
      <c r="F109" t="s">
        <v>8</v>
      </c>
      <c r="G109" t="s">
        <v>9</v>
      </c>
      <c r="H109" t="s">
        <v>10</v>
      </c>
      <c r="I109" t="s">
        <v>11</v>
      </c>
      <c r="J109" t="s">
        <v>30</v>
      </c>
      <c r="K109" t="s">
        <v>31</v>
      </c>
      <c r="L109" t="s">
        <v>12</v>
      </c>
      <c r="M109" t="s">
        <v>13</v>
      </c>
      <c r="N109">
        <v>293</v>
      </c>
      <c r="O109">
        <v>50</v>
      </c>
      <c r="P109">
        <v>1</v>
      </c>
      <c r="Q109">
        <v>227</v>
      </c>
      <c r="R109">
        <v>15</v>
      </c>
      <c r="S109">
        <f t="shared" si="4"/>
        <v>0.98039215686274506</v>
      </c>
      <c r="T109">
        <f t="shared" si="5"/>
        <v>0.94880546075085326</v>
      </c>
    </row>
    <row r="110" spans="1:20" ht="14.65" customHeight="1" x14ac:dyDescent="0.25">
      <c r="A110">
        <v>2018</v>
      </c>
      <c r="B110" t="s">
        <v>6</v>
      </c>
      <c r="C110" t="s">
        <v>7</v>
      </c>
      <c r="D110" t="s">
        <v>40</v>
      </c>
      <c r="E110" t="s">
        <v>41</v>
      </c>
      <c r="F110" t="s">
        <v>8</v>
      </c>
      <c r="G110" t="s">
        <v>9</v>
      </c>
      <c r="H110" t="s">
        <v>10</v>
      </c>
      <c r="I110" t="s">
        <v>11</v>
      </c>
      <c r="J110" t="s">
        <v>6</v>
      </c>
      <c r="K110" t="s">
        <v>34</v>
      </c>
      <c r="L110" t="s">
        <v>12</v>
      </c>
      <c r="M110" t="s">
        <v>13</v>
      </c>
      <c r="N110">
        <v>2695</v>
      </c>
      <c r="O110">
        <v>756</v>
      </c>
      <c r="P110">
        <v>628</v>
      </c>
      <c r="Q110">
        <v>1245</v>
      </c>
      <c r="R110">
        <v>66</v>
      </c>
      <c r="S110">
        <f t="shared" si="4"/>
        <v>0.54624277456647397</v>
      </c>
      <c r="T110">
        <f t="shared" si="5"/>
        <v>0.97551020408163269</v>
      </c>
    </row>
    <row r="111" spans="1:20" ht="14.65" customHeight="1" x14ac:dyDescent="0.25">
      <c r="A111">
        <v>2018</v>
      </c>
      <c r="B111" t="s">
        <v>6</v>
      </c>
      <c r="C111" t="s">
        <v>7</v>
      </c>
      <c r="D111" t="s">
        <v>40</v>
      </c>
      <c r="E111" t="s">
        <v>41</v>
      </c>
      <c r="F111" t="s">
        <v>8</v>
      </c>
      <c r="G111" t="s">
        <v>9</v>
      </c>
      <c r="H111" t="s">
        <v>10</v>
      </c>
      <c r="I111" t="s">
        <v>11</v>
      </c>
      <c r="J111" t="s">
        <v>14</v>
      </c>
      <c r="K111" t="s">
        <v>15</v>
      </c>
      <c r="L111" t="s">
        <v>12</v>
      </c>
      <c r="M111" t="s">
        <v>13</v>
      </c>
      <c r="N111">
        <v>122</v>
      </c>
      <c r="O111">
        <v>23</v>
      </c>
      <c r="P111">
        <v>35</v>
      </c>
      <c r="Q111">
        <v>63</v>
      </c>
      <c r="R111">
        <v>1</v>
      </c>
      <c r="S111">
        <f t="shared" si="4"/>
        <v>0.39655172413793105</v>
      </c>
      <c r="T111">
        <f t="shared" si="5"/>
        <v>0.99180327868852458</v>
      </c>
    </row>
    <row r="112" spans="1:20" ht="14.65" customHeight="1" x14ac:dyDescent="0.25">
      <c r="A112">
        <v>2018</v>
      </c>
      <c r="B112" t="s">
        <v>6</v>
      </c>
      <c r="C112" t="s">
        <v>7</v>
      </c>
      <c r="D112" t="s">
        <v>40</v>
      </c>
      <c r="E112" t="s">
        <v>41</v>
      </c>
      <c r="F112" t="s">
        <v>8</v>
      </c>
      <c r="G112" t="s">
        <v>9</v>
      </c>
      <c r="H112" t="s">
        <v>10</v>
      </c>
      <c r="I112" t="s">
        <v>11</v>
      </c>
      <c r="J112" t="s">
        <v>16</v>
      </c>
      <c r="K112" t="s">
        <v>17</v>
      </c>
      <c r="L112" t="s">
        <v>12</v>
      </c>
      <c r="M112" t="s">
        <v>13</v>
      </c>
      <c r="N112">
        <v>255</v>
      </c>
      <c r="O112">
        <v>112</v>
      </c>
      <c r="P112">
        <v>45</v>
      </c>
      <c r="Q112">
        <v>98</v>
      </c>
      <c r="R112">
        <v>0</v>
      </c>
      <c r="S112">
        <f t="shared" si="4"/>
        <v>0.7133757961783439</v>
      </c>
      <c r="T112">
        <f t="shared" si="5"/>
        <v>1</v>
      </c>
    </row>
    <row r="113" spans="1:20" ht="14.65" customHeight="1" x14ac:dyDescent="0.25">
      <c r="A113">
        <v>2018</v>
      </c>
      <c r="B113" t="s">
        <v>6</v>
      </c>
      <c r="C113" t="s">
        <v>7</v>
      </c>
      <c r="D113" t="s">
        <v>40</v>
      </c>
      <c r="E113" t="s">
        <v>41</v>
      </c>
      <c r="F113" t="s">
        <v>8</v>
      </c>
      <c r="G113" t="s">
        <v>9</v>
      </c>
      <c r="H113" t="s">
        <v>10</v>
      </c>
      <c r="I113" t="s">
        <v>11</v>
      </c>
      <c r="J113" t="s">
        <v>18</v>
      </c>
      <c r="K113" t="s">
        <v>19</v>
      </c>
      <c r="L113" t="s">
        <v>12</v>
      </c>
      <c r="M113" t="s">
        <v>13</v>
      </c>
      <c r="N113">
        <v>51</v>
      </c>
      <c r="O113">
        <v>26</v>
      </c>
      <c r="P113">
        <v>8</v>
      </c>
      <c r="Q113">
        <v>17</v>
      </c>
      <c r="R113">
        <v>0</v>
      </c>
      <c r="S113">
        <f t="shared" si="4"/>
        <v>0.76470588235294112</v>
      </c>
      <c r="T113">
        <f t="shared" si="5"/>
        <v>1</v>
      </c>
    </row>
    <row r="114" spans="1:20" ht="14.65" customHeight="1" x14ac:dyDescent="0.25">
      <c r="A114">
        <v>2018</v>
      </c>
      <c r="B114" t="s">
        <v>6</v>
      </c>
      <c r="C114" t="s">
        <v>7</v>
      </c>
      <c r="D114" t="s">
        <v>40</v>
      </c>
      <c r="E114" t="s">
        <v>41</v>
      </c>
      <c r="F114" t="s">
        <v>8</v>
      </c>
      <c r="G114" t="s">
        <v>9</v>
      </c>
      <c r="H114" t="s">
        <v>10</v>
      </c>
      <c r="I114" t="s">
        <v>11</v>
      </c>
      <c r="J114" t="s">
        <v>20</v>
      </c>
      <c r="K114" t="s">
        <v>21</v>
      </c>
      <c r="L114" t="s">
        <v>12</v>
      </c>
      <c r="M114" t="s">
        <v>13</v>
      </c>
      <c r="N114">
        <v>219</v>
      </c>
      <c r="O114">
        <v>109</v>
      </c>
      <c r="P114">
        <v>55</v>
      </c>
      <c r="Q114">
        <v>55</v>
      </c>
      <c r="R114">
        <v>0</v>
      </c>
      <c r="S114">
        <f t="shared" si="4"/>
        <v>0.66463414634146345</v>
      </c>
      <c r="T114">
        <f t="shared" si="5"/>
        <v>1</v>
      </c>
    </row>
    <row r="115" spans="1:20" ht="14.65" customHeight="1" x14ac:dyDescent="0.25">
      <c r="A115">
        <v>2018</v>
      </c>
      <c r="B115" t="s">
        <v>22</v>
      </c>
      <c r="C115" t="s">
        <v>23</v>
      </c>
      <c r="D115" t="s">
        <v>42</v>
      </c>
      <c r="E115" t="s">
        <v>43</v>
      </c>
      <c r="F115" t="s">
        <v>8</v>
      </c>
      <c r="G115" t="s">
        <v>9</v>
      </c>
      <c r="H115" t="s">
        <v>10</v>
      </c>
      <c r="I115" t="s">
        <v>11</v>
      </c>
      <c r="J115" t="s">
        <v>22</v>
      </c>
      <c r="K115" t="s">
        <v>35</v>
      </c>
      <c r="L115" t="s">
        <v>12</v>
      </c>
      <c r="M115" t="s">
        <v>13</v>
      </c>
      <c r="N115">
        <v>1597</v>
      </c>
      <c r="O115">
        <v>391</v>
      </c>
      <c r="P115">
        <v>367</v>
      </c>
      <c r="Q115">
        <v>829</v>
      </c>
      <c r="R115">
        <v>10</v>
      </c>
      <c r="S115">
        <f t="shared" si="4"/>
        <v>0.5158311345646438</v>
      </c>
      <c r="T115">
        <f t="shared" si="5"/>
        <v>0.99373825923606762</v>
      </c>
    </row>
    <row r="116" spans="1:20" ht="14.65" customHeight="1" x14ac:dyDescent="0.25">
      <c r="A116">
        <v>2018</v>
      </c>
      <c r="B116" t="s">
        <v>22</v>
      </c>
      <c r="C116" t="s">
        <v>23</v>
      </c>
      <c r="D116" t="s">
        <v>42</v>
      </c>
      <c r="E116" t="s">
        <v>43</v>
      </c>
      <c r="F116" t="s">
        <v>8</v>
      </c>
      <c r="G116" t="s">
        <v>9</v>
      </c>
      <c r="H116" t="s">
        <v>10</v>
      </c>
      <c r="I116" t="s">
        <v>11</v>
      </c>
      <c r="J116" t="s">
        <v>32</v>
      </c>
      <c r="K116" t="s">
        <v>33</v>
      </c>
      <c r="L116" t="s">
        <v>12</v>
      </c>
      <c r="M116" t="s">
        <v>13</v>
      </c>
      <c r="N116">
        <v>8</v>
      </c>
      <c r="O116">
        <v>2</v>
      </c>
      <c r="P116">
        <v>4</v>
      </c>
      <c r="Q116">
        <v>2</v>
      </c>
      <c r="R116">
        <v>0</v>
      </c>
      <c r="S116">
        <f t="shared" si="4"/>
        <v>0.33333333333333331</v>
      </c>
      <c r="T116">
        <f t="shared" si="5"/>
        <v>1</v>
      </c>
    </row>
    <row r="117" spans="1:20" ht="14.65" customHeight="1" x14ac:dyDescent="0.25">
      <c r="A117">
        <v>2018</v>
      </c>
      <c r="B117" t="s">
        <v>24</v>
      </c>
      <c r="C117" t="s">
        <v>25</v>
      </c>
      <c r="D117" t="s">
        <v>44</v>
      </c>
      <c r="E117" t="s">
        <v>45</v>
      </c>
      <c r="F117" t="s">
        <v>8</v>
      </c>
      <c r="G117" t="s">
        <v>9</v>
      </c>
      <c r="H117" t="s">
        <v>10</v>
      </c>
      <c r="I117" t="s">
        <v>11</v>
      </c>
      <c r="J117" t="s">
        <v>24</v>
      </c>
      <c r="K117" t="s">
        <v>36</v>
      </c>
      <c r="L117" t="s">
        <v>12</v>
      </c>
      <c r="M117" t="s">
        <v>13</v>
      </c>
      <c r="N117">
        <v>387</v>
      </c>
      <c r="O117">
        <v>174</v>
      </c>
      <c r="P117">
        <v>18</v>
      </c>
      <c r="Q117">
        <v>187</v>
      </c>
      <c r="R117">
        <v>8</v>
      </c>
      <c r="S117">
        <f t="shared" si="4"/>
        <v>0.90625</v>
      </c>
      <c r="T117">
        <f t="shared" si="5"/>
        <v>0.97932816537467704</v>
      </c>
    </row>
    <row r="118" spans="1:20" ht="14.65" customHeight="1" x14ac:dyDescent="0.25">
      <c r="A118">
        <v>2018</v>
      </c>
      <c r="B118" t="s">
        <v>24</v>
      </c>
      <c r="C118" t="s">
        <v>25</v>
      </c>
      <c r="D118" t="s">
        <v>44</v>
      </c>
      <c r="E118" t="s">
        <v>45</v>
      </c>
      <c r="F118" t="s">
        <v>8</v>
      </c>
      <c r="G118" t="s">
        <v>9</v>
      </c>
      <c r="H118" t="s">
        <v>10</v>
      </c>
      <c r="I118" t="s">
        <v>11</v>
      </c>
      <c r="J118" t="s">
        <v>26</v>
      </c>
      <c r="K118" t="s">
        <v>27</v>
      </c>
      <c r="L118" t="s">
        <v>12</v>
      </c>
      <c r="M118" t="s">
        <v>13</v>
      </c>
      <c r="N118">
        <v>25</v>
      </c>
      <c r="O118">
        <v>11</v>
      </c>
      <c r="P118">
        <v>4</v>
      </c>
      <c r="Q118">
        <v>9</v>
      </c>
      <c r="R118">
        <v>1</v>
      </c>
      <c r="S118">
        <f t="shared" si="4"/>
        <v>0.73333333333333328</v>
      </c>
      <c r="T118">
        <f t="shared" si="5"/>
        <v>0.96</v>
      </c>
    </row>
    <row r="119" spans="1:20" ht="14.65" customHeight="1" x14ac:dyDescent="0.25">
      <c r="A119">
        <v>2018</v>
      </c>
      <c r="B119" t="s">
        <v>28</v>
      </c>
      <c r="C119" t="s">
        <v>29</v>
      </c>
      <c r="D119" t="s">
        <v>46</v>
      </c>
      <c r="E119" t="s">
        <v>47</v>
      </c>
      <c r="F119" t="s">
        <v>8</v>
      </c>
      <c r="G119" t="s">
        <v>9</v>
      </c>
      <c r="H119" t="s">
        <v>10</v>
      </c>
      <c r="I119" t="s">
        <v>11</v>
      </c>
      <c r="J119" t="s">
        <v>28</v>
      </c>
      <c r="K119" t="s">
        <v>37</v>
      </c>
      <c r="L119" t="s">
        <v>12</v>
      </c>
      <c r="M119" t="s">
        <v>13</v>
      </c>
      <c r="N119">
        <v>638</v>
      </c>
      <c r="O119">
        <v>157</v>
      </c>
      <c r="P119">
        <v>147</v>
      </c>
      <c r="Q119">
        <v>319</v>
      </c>
      <c r="R119">
        <v>15</v>
      </c>
      <c r="S119">
        <f t="shared" si="4"/>
        <v>0.51644736842105265</v>
      </c>
      <c r="T119">
        <f t="shared" si="5"/>
        <v>0.97648902821316619</v>
      </c>
    </row>
    <row r="120" spans="1:20" ht="14.65" customHeight="1" x14ac:dyDescent="0.25">
      <c r="A120">
        <v>2018</v>
      </c>
      <c r="B120" t="s">
        <v>28</v>
      </c>
      <c r="C120" t="s">
        <v>29</v>
      </c>
      <c r="D120" t="s">
        <v>46</v>
      </c>
      <c r="E120" t="s">
        <v>47</v>
      </c>
      <c r="F120" t="s">
        <v>8</v>
      </c>
      <c r="G120" t="s">
        <v>9</v>
      </c>
      <c r="H120" t="s">
        <v>10</v>
      </c>
      <c r="I120" t="s">
        <v>11</v>
      </c>
      <c r="J120" t="s">
        <v>30</v>
      </c>
      <c r="K120" t="s">
        <v>31</v>
      </c>
      <c r="L120" t="s">
        <v>12</v>
      </c>
      <c r="M120" t="s">
        <v>13</v>
      </c>
      <c r="N120">
        <v>267</v>
      </c>
      <c r="O120">
        <v>62</v>
      </c>
      <c r="P120">
        <v>59</v>
      </c>
      <c r="Q120">
        <v>143</v>
      </c>
      <c r="R120">
        <v>3</v>
      </c>
      <c r="S120">
        <f t="shared" si="4"/>
        <v>0.51239669421487599</v>
      </c>
      <c r="T120">
        <f t="shared" si="5"/>
        <v>0.9887640449438202</v>
      </c>
    </row>
  </sheetData>
  <hyperlinks>
    <hyperlink ref="J28" r:id="rId1" display="https://www.google.com/search?sa=X&amp;rlz=1C1YUOF_arAE896AE896&amp;biw=1536&amp;bih=722&amp;q=%D9%86%D8%A7%D8%AF%D9%8A+%D9%85%D8%B5%D9%81%D9%88%D8%AA+masfout+club+stadium&amp;stick=H4sIAAAAAAAAAOPgE-LVT9c3NEw2jS-uSiorVIJw082S8iqzLZK1lDPKrfST83NyUpNLMvPz9POL0hPzMqsSQZxiq_Si_NK8lEWsGjfbbiy_sf5ml8LN1htbbzbe7LixSiE3sTgtv7REITmnNEmhuCQxJbM0dwcrIwD7QhxhcwAAAA&amp;ved=2ahUKEwiH5ZjEttvoAhUKuRoKHbwSD0kQmxMoATAcegQIERAD"/>
    <hyperlink ref="J39" r:id="rId2" display="https://www.google.com/search?sa=X&amp;rlz=1C1YUOF_arAE896AE896&amp;biw=1536&amp;bih=722&amp;q=%D9%86%D8%A7%D8%AF%D9%8A+%D9%85%D8%B5%D9%81%D9%88%D8%AA+masfout+club+stadium&amp;stick=H4sIAAAAAAAAAOPgE-LVT9c3NEw2jS-uSiorVIJw082S8iqzLZK1lDPKrfST83NyUpNLMvPz9POL0hPzMqsSQZxiq_Si_NK8lEWsGjfbbiy_sf5ml8LN1htbbzbe7LixSiE3sTgtv7REITmnNEmhuCQxJbM0dwcrIwD7QhxhcwAAAA&amp;ved=2ahUKEwiH5ZjEttvoAhUKuRoKHbwSD0kQmxMoATAcegQIERAD"/>
    <hyperlink ref="J94" r:id="rId3" display="https://www.google.com/search?sa=X&amp;rlz=1C1YUOF_arAE896AE896&amp;biw=1536&amp;bih=722&amp;q=%D9%86%D8%A7%D8%AF%D9%8A+%D9%85%D8%B5%D9%81%D9%88%D8%AA+masfout+club+stadium&amp;stick=H4sIAAAAAAAAAOPgE-LVT9c3NEw2jS-uSiorVIJw082S8iqzLZK1lDPKrfST83NyUpNLMvPz9POL0hPzMqsSQZxiq_Si_NK8lEWsGjfbbiy_sf5ml8LN1htbbzbe7LixSiE3sTgtv7REITmnNEmhuCQxJbM0dwcrIwD7QhxhcwAAAA&amp;ved=2ahUKEwiH5ZjEttvoAhUKuRoKHbwSD0kQmxMoATAcegQIERAD"/>
    <hyperlink ref="J50" r:id="rId4" display="https://www.google.com/search?sa=X&amp;rlz=1C1YUOF_arAE896AE896&amp;biw=1536&amp;bih=722&amp;q=%D9%86%D8%A7%D8%AF%D9%8A+%D9%85%D8%B5%D9%81%D9%88%D8%AA+masfout+club+stadium&amp;stick=H4sIAAAAAAAAAOPgE-LVT9c3NEw2jS-uSiorVIJw082S8iqzLZK1lDPKrfST83NyUpNLMvPz9POL0hPzMqsSQZxiq_Si_NK8lEWsGjfbbiy_sf5ml8LN1htbbzbe7LixSiE3sTgtv7REITmnNEmhuCQxJbM0dwcrIwD7QhxhcwAAAA&amp;ved=2ahUKEwiH5ZjEttvoAhUKuRoKHbwSD0kQmxMoATAcegQIERAD"/>
    <hyperlink ref="J72" r:id="rId5" display="https://www.google.com/search?sa=X&amp;rlz=1C1YUOF_arAE896AE896&amp;biw=1536&amp;bih=722&amp;q=%D9%86%D8%A7%D8%AF%D9%8A+%D9%85%D8%B5%D9%81%D9%88%D8%AA+masfout+club+stadium&amp;stick=H4sIAAAAAAAAAOPgE-LVT9c3NEw2jS-uSiorVIJw082S8iqzLZK1lDPKrfST83NyUpNLMvPz9POL0hPzMqsSQZxiq_Si_NK8lEWsGjfbbiy_sf5ml8LN1htbbzbe7LixSiE3sTgtv7REITmnNEmhuCQxJbM0dwcrIwD7QhxhcwAAAA&amp;ved=2ahUKEwiH5ZjEttvoAhUKuRoKHbwSD0kQmxMoATAcegQIERAD"/>
    <hyperlink ref="J116" r:id="rId6" display="https://www.google.com/search?sa=X&amp;rlz=1C1YUOF_arAE896AE896&amp;biw=1536&amp;bih=722&amp;q=%D9%86%D8%A7%D8%AF%D9%8A+%D9%85%D8%B5%D9%81%D9%88%D8%AA+masfout+club+stadium&amp;stick=H4sIAAAAAAAAAOPgE-LVT9c3NEw2jS-uSiorVIJw082S8iqzLZK1lDPKrfST83NyUpNLMvPz9POL0hPzMqsSQZxiq_Si_NK8lEWsGjfbbiy_sf5ml8LN1htbbzbe7LixSiE3sTgtv7REITmnNEmhuCQxJbM0dwcrIwD7QhxhcwAAAA&amp;ved=2ahUKEwiH5ZjEttvoAhUKuRoKHbwSD0kQmxMoATAcegQIERAD"/>
    <hyperlink ref="J61" r:id="rId7" display="https://www.google.com/search?sa=X&amp;rlz=1C1YUOF_arAE896AE896&amp;biw=1536&amp;bih=722&amp;q=%D9%86%D8%A7%D8%AF%D9%8A+%D9%85%D8%B5%D9%81%D9%88%D8%AA+masfout+club+stadium&amp;stick=H4sIAAAAAAAAAOPgE-LVT9c3NEw2jS-uSiorVIJw082S8iqzLZK1lDPKrfST83NyUpNLMvPz9POL0hPzMqsSQZxiq_Si_NK8lEWsGjfbbiy_sf5ml8LN1htbbzbe7LixSiE3sTgtv7REITmnNEmhuCQxJbM0dwcrIwD7QhxhcwAAAA&amp;ved=2ahUKEwiH5ZjEttvoAhUKuRoKHbwSD0kQmxMoATAcegQIERAD"/>
    <hyperlink ref="J83" r:id="rId8" display="https://www.google.com/search?sa=X&amp;rlz=1C1YUOF_arAE896AE896&amp;biw=1536&amp;bih=722&amp;q=%D9%86%D8%A7%D8%AF%D9%8A+%D9%85%D8%B5%D9%81%D9%88%D8%AA+masfout+club+stadium&amp;stick=H4sIAAAAAAAAAOPgE-LVT9c3NEw2jS-uSiorVIJw082S8iqzLZK1lDPKrfST83NyUpNLMvPz9POL0hPzMqsSQZxiq_Si_NK8lEWsGjfbbiy_sf5ml8LN1htbbzbe7LixSiE3sTgtv7REITmnNEmhuCQxJbM0dwcrIwD7QhxhcwAAAA&amp;ved=2ahUKEwiH5ZjEttvoAhUKuRoKHbwSD0kQmxMoATAcegQIERAD"/>
    <hyperlink ref="J105" r:id="rId9" display="https://www.google.com/search?sa=X&amp;rlz=1C1YUOF_arAE896AE896&amp;biw=1536&amp;bih=722&amp;q=%D9%86%D8%A7%D8%AF%D9%8A+%D9%85%D8%B5%D9%81%D9%88%D8%AA+masfout+club+stadium&amp;stick=H4sIAAAAAAAAAOPgE-LVT9c3NEw2jS-uSiorVIJw082S8iqzLZK1lDPKrfST83NyUpNLMvPz9POL0hPzMqsSQZxiq_Si_NK8lEWsGjfbbiy_sf5ml8LN1htbbzbe7LixSiE3sTgtv7REITmnNEmhuCQxJbM0dwcrIwD7QhxhcwAAAA&amp;ved=2ahUKEwiH5ZjEttvoAhUKuRoKHbwSD0kQmxMoATAcegQIERAD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منازعات لجان التوجيه الاسري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Weaam Ali</cp:lastModifiedBy>
  <dcterms:created xsi:type="dcterms:W3CDTF">2020-04-10T18:22:42Z</dcterms:created>
  <dcterms:modified xsi:type="dcterms:W3CDTF">2020-09-28T11:26:26Z</dcterms:modified>
</cp:coreProperties>
</file>