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E867802F-0E26-4068-B2C6-A69BCF9C2F3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0" i="2"/>
  <c r="F30" i="2" l="1"/>
  <c r="E30" i="2"/>
  <c r="F26" i="2"/>
  <c r="E26" i="2"/>
  <c r="F21" i="2"/>
  <c r="E21" i="2"/>
  <c r="F19" i="2"/>
  <c r="E19" i="2"/>
  <c r="E12" i="2"/>
  <c r="G12" i="2" s="1"/>
  <c r="F12" i="2"/>
  <c r="G28" i="2"/>
  <c r="G29" i="2"/>
  <c r="G27" i="2"/>
  <c r="G23" i="2"/>
  <c r="G24" i="2"/>
  <c r="G25" i="2"/>
  <c r="G22" i="2"/>
  <c r="G14" i="2"/>
  <c r="G15" i="2"/>
  <c r="G16" i="2"/>
  <c r="G17" i="2"/>
  <c r="G18" i="2"/>
  <c r="G13" i="2"/>
  <c r="E31" i="2" l="1"/>
  <c r="F31" i="2"/>
  <c r="G21" i="2"/>
  <c r="G30" i="2" l="1"/>
  <c r="G19" i="2"/>
  <c r="G31" i="2" l="1"/>
</calcChain>
</file>

<file path=xl/sharedStrings.xml><?xml version="1.0" encoding="utf-8"?>
<sst xmlns="http://schemas.openxmlformats.org/spreadsheetml/2006/main" count="35" uniqueCount="30">
  <si>
    <t>الفجيرة
Fujairah</t>
  </si>
  <si>
    <t>أم القيوين
U.A.Q</t>
  </si>
  <si>
    <t>دبي
Dubai</t>
  </si>
  <si>
    <t>الشارقة
Sharjah</t>
  </si>
  <si>
    <t>إدارة البيانات والإحصاء</t>
  </si>
  <si>
    <t>رأس الخيمة
R.A.K</t>
  </si>
  <si>
    <t>المستشفى
Hospital</t>
  </si>
  <si>
    <t>المجموع
Total</t>
  </si>
  <si>
    <t>المجموع - Total</t>
  </si>
  <si>
    <t xml:space="preserve">المجموع
Total
 </t>
  </si>
  <si>
    <t xml:space="preserve">أنثى
Female  </t>
  </si>
  <si>
    <t xml:space="preserve">ذكر
Male </t>
  </si>
  <si>
    <t>Number of Completed Transaction for Medical Report Request Services by Gender and Hospital 2022</t>
  </si>
  <si>
    <t>مستشفى الكويت
 Al Kuwait Hospital</t>
  </si>
  <si>
    <t>مستشفى الأمل للصحة النفسية
Al Amal Psychiatric Hospital</t>
  </si>
  <si>
    <t>مستشفى القاسمي 
 Al Qassimi Hospital</t>
  </si>
  <si>
    <t>مستشفى القاسمي للنساء والولادة والأطفال  
  Al Qassimi Women’s and Children’s Hospital</t>
  </si>
  <si>
    <t>مستشفى الذيد
 Al Dhaid Hospital</t>
  </si>
  <si>
    <t>مستشفى خورفكان
 Khorfakkan Hospital</t>
  </si>
  <si>
    <t>مستشفى كلباء
  Kalba Hospital</t>
  </si>
  <si>
    <t>مستشفى ام القيوين
 Umm Al Quwain Hospital</t>
  </si>
  <si>
    <t>مستشفى صقر
 Saqr Hospital</t>
  </si>
  <si>
    <t>مستشفى إبراهيم بن حمد عبيد الله
 Ibrahim Bin Hamad Obaid Allah Hospital</t>
  </si>
  <si>
    <t xml:space="preserve">مستشفى عبدالله بن عمران للنساء والولادة والاطفال الخدج
 Abdullah Bin Omran Obstetics and Gnecology Hospital </t>
  </si>
  <si>
    <t>مستشفى شعم
 Shaa'm Hospital</t>
  </si>
  <si>
    <t>مستشفى الفجيرة
Al Fujairah Hospital</t>
  </si>
  <si>
    <t>مستشفى دبا 
 Dibba Hospital</t>
  </si>
  <si>
    <t>مستشفى مسافي
 Masafi Hospital</t>
  </si>
  <si>
    <r>
      <t xml:space="preserve">عدد المعاملات المنجزة لخدمة طلب تقرير طبي حسب الجنس والمستشفى </t>
    </r>
    <r>
      <rPr>
        <b/>
        <sz val="11"/>
        <color theme="1"/>
        <rFont val="Arial"/>
        <family val="2"/>
      </rPr>
      <t>2022</t>
    </r>
  </si>
  <si>
    <t>الإمارة
Emirate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</si>
</sst>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/>
    <xf numFmtId="0" fontId="0" fillId="4" borderId="0" xfId="0" applyFill="1"/>
    <xf numFmtId="0" fontId="6" fillId="3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6" borderId="3" xfId="7" applyFont="1" applyFill="1" applyBorder="1" applyAlignment="1">
      <alignment horizontal="center" vertical="center" wrapText="1"/>
    </xf>
    <xf numFmtId="0" fontId="7" fillId="6" borderId="1" xfId="7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6" borderId="8" xfId="7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6" borderId="0" xfId="7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top" wrapText="1"/>
    </xf>
    <xf numFmtId="3" fontId="5" fillId="5" borderId="4" xfId="0" applyNumberFormat="1" applyFont="1" applyFill="1" applyBorder="1" applyAlignment="1">
      <alignment horizontal="center" vertical="top" wrapText="1"/>
    </xf>
    <xf numFmtId="0" fontId="7" fillId="6" borderId="6" xfId="7" applyFont="1" applyFill="1" applyBorder="1" applyAlignment="1">
      <alignment horizontal="center" vertical="center" wrapText="1"/>
    </xf>
    <xf numFmtId="0" fontId="7" fillId="6" borderId="7" xfId="7" applyFont="1" applyFill="1" applyBorder="1" applyAlignment="1">
      <alignment horizontal="center" vertical="center" wrapText="1"/>
    </xf>
    <xf numFmtId="0" fontId="7" fillId="6" borderId="5" xfId="7" applyFont="1" applyFill="1" applyBorder="1" applyAlignment="1">
      <alignment horizontal="center" vertical="center" wrapText="1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133915</xdr:rowOff>
    </xdr:from>
    <xdr:to>
      <xdr:col>5</xdr:col>
      <xdr:colOff>965200</xdr:colOff>
      <xdr:row>4</xdr:row>
      <xdr:rowOff>177787</xdr:rowOff>
    </xdr:to>
    <xdr:pic>
      <xdr:nvPicPr>
        <xdr:cNvPr id="3" name="Picture 2" descr="Graphical user interface, text&#10;&#10;Description automatically generated">
          <a:extLst>
            <a:ext uri="{FF2B5EF4-FFF2-40B4-BE49-F238E27FC236}">
              <a16:creationId xmlns:a16="http://schemas.microsoft.com/office/drawing/2014/main" id="{AE6E7F42-4973-4BEC-A5B0-32BAC4D459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241550" y="870515"/>
          <a:ext cx="1955800" cy="412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494146</xdr:colOff>
      <xdr:row>2</xdr:row>
      <xdr:rowOff>107950</xdr:rowOff>
    </xdr:from>
    <xdr:to>
      <xdr:col>8</xdr:col>
      <xdr:colOff>868375</xdr:colOff>
      <xdr:row>4</xdr:row>
      <xdr:rowOff>154407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4B38BBF5-3BB4-47D8-B1A4-407D998763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130146" y="844550"/>
          <a:ext cx="374229" cy="414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I31"/>
  <sheetViews>
    <sheetView showGridLines="0" tabSelected="1" workbookViewId="0">
      <selection activeCell="E6" sqref="E6:I6"/>
    </sheetView>
  </sheetViews>
  <sheetFormatPr defaultRowHeight="14.5" x14ac:dyDescent="0.35"/>
  <cols>
    <col min="1" max="2" width="8.7265625" style="1"/>
    <col min="3" max="3" width="6.7265625" style="1" customWidth="1"/>
    <col min="4" max="4" width="7.81640625" style="1" customWidth="1"/>
    <col min="5" max="6" width="14.26953125" customWidth="1"/>
    <col min="7" max="7" width="14.26953125" style="1" customWidth="1"/>
    <col min="8" max="8" width="48.81640625" customWidth="1"/>
    <col min="9" max="9" width="12.90625" customWidth="1"/>
  </cols>
  <sheetData>
    <row r="1" spans="5:9" s="2" customFormat="1" x14ac:dyDescent="0.35">
      <c r="G1" s="8"/>
    </row>
    <row r="2" spans="5:9" s="2" customFormat="1" x14ac:dyDescent="0.35">
      <c r="G2" s="8"/>
    </row>
    <row r="3" spans="5:9" s="2" customFormat="1" x14ac:dyDescent="0.35">
      <c r="G3" s="8"/>
    </row>
    <row r="4" spans="5:9" s="2" customFormat="1" x14ac:dyDescent="0.35">
      <c r="G4" s="8"/>
    </row>
    <row r="5" spans="5:9" s="2" customFormat="1" x14ac:dyDescent="0.35">
      <c r="G5" s="8"/>
    </row>
    <row r="6" spans="5:9" s="1" customFormat="1" ht="23" customHeight="1" x14ac:dyDescent="0.35">
      <c r="E6" s="12" t="s">
        <v>4</v>
      </c>
      <c r="F6" s="12"/>
      <c r="G6" s="12"/>
      <c r="H6" s="12"/>
      <c r="I6" s="12"/>
    </row>
    <row r="7" spans="5:9" s="1" customFormat="1" ht="15.5" x14ac:dyDescent="0.35">
      <c r="E7" s="13" t="s">
        <v>28</v>
      </c>
      <c r="F7" s="13"/>
      <c r="G7" s="13"/>
      <c r="H7" s="13"/>
      <c r="I7" s="13"/>
    </row>
    <row r="8" spans="5:9" s="1" customFormat="1" x14ac:dyDescent="0.35">
      <c r="E8" s="14" t="s">
        <v>12</v>
      </c>
      <c r="F8" s="14"/>
      <c r="G8" s="14"/>
      <c r="H8" s="14"/>
      <c r="I8" s="14"/>
    </row>
    <row r="9" spans="5:9" ht="44" customHeight="1" x14ac:dyDescent="0.35">
      <c r="E9" s="6" t="s">
        <v>11</v>
      </c>
      <c r="F9" s="6" t="s">
        <v>10</v>
      </c>
      <c r="G9" s="9" t="s">
        <v>7</v>
      </c>
      <c r="H9" s="5" t="s">
        <v>6</v>
      </c>
      <c r="I9" s="6" t="s">
        <v>29</v>
      </c>
    </row>
    <row r="10" spans="5:9" ht="27" customHeight="1" x14ac:dyDescent="0.35">
      <c r="E10" s="10">
        <v>259</v>
      </c>
      <c r="F10" s="10">
        <v>189</v>
      </c>
      <c r="G10" s="10">
        <f>SUM(E10:F10)</f>
        <v>448</v>
      </c>
      <c r="H10" s="11" t="s">
        <v>13</v>
      </c>
      <c r="I10" s="17" t="s">
        <v>2</v>
      </c>
    </row>
    <row r="11" spans="5:9" ht="27" customHeight="1" x14ac:dyDescent="0.35">
      <c r="E11" s="10">
        <v>1251</v>
      </c>
      <c r="F11" s="10">
        <v>496</v>
      </c>
      <c r="G11" s="10">
        <f>SUM(E11:F11)</f>
        <v>1747</v>
      </c>
      <c r="H11" s="11" t="s">
        <v>14</v>
      </c>
      <c r="I11" s="18"/>
    </row>
    <row r="12" spans="5:9" s="1" customFormat="1" ht="27" customHeight="1" x14ac:dyDescent="0.35">
      <c r="E12" s="7">
        <f>SUM(E10:E11)</f>
        <v>1510</v>
      </c>
      <c r="F12" s="7">
        <f>SUM(F10:F11)</f>
        <v>685</v>
      </c>
      <c r="G12" s="7">
        <f>SUM(E12:F12)</f>
        <v>2195</v>
      </c>
      <c r="H12" s="4" t="s">
        <v>8</v>
      </c>
      <c r="I12" s="19"/>
    </row>
    <row r="13" spans="5:9" ht="27" customHeight="1" x14ac:dyDescent="0.35">
      <c r="E13" s="10">
        <v>3311</v>
      </c>
      <c r="F13" s="10">
        <v>2059</v>
      </c>
      <c r="G13" s="10">
        <f>SUM(E13:F13)</f>
        <v>5370</v>
      </c>
      <c r="H13" s="3" t="s">
        <v>15</v>
      </c>
      <c r="I13" s="17" t="s">
        <v>3</v>
      </c>
    </row>
    <row r="14" spans="5:9" ht="27" customHeight="1" x14ac:dyDescent="0.35">
      <c r="E14" s="10">
        <v>866</v>
      </c>
      <c r="F14" s="10">
        <v>1046</v>
      </c>
      <c r="G14" s="10">
        <f t="shared" ref="G14:G18" si="0">SUM(E14:F14)</f>
        <v>1912</v>
      </c>
      <c r="H14" s="3" t="s">
        <v>16</v>
      </c>
      <c r="I14" s="18"/>
    </row>
    <row r="15" spans="5:9" ht="27" customHeight="1" x14ac:dyDescent="0.35">
      <c r="E15" s="10">
        <v>605</v>
      </c>
      <c r="F15" s="10">
        <v>334</v>
      </c>
      <c r="G15" s="10">
        <f t="shared" si="0"/>
        <v>939</v>
      </c>
      <c r="H15" s="3" t="s">
        <v>13</v>
      </c>
      <c r="I15" s="18"/>
    </row>
    <row r="16" spans="5:9" ht="27" customHeight="1" x14ac:dyDescent="0.35">
      <c r="E16" s="10">
        <v>265</v>
      </c>
      <c r="F16" s="10">
        <v>168</v>
      </c>
      <c r="G16" s="10">
        <f t="shared" si="0"/>
        <v>433</v>
      </c>
      <c r="H16" s="3" t="s">
        <v>17</v>
      </c>
      <c r="I16" s="18"/>
    </row>
    <row r="17" spans="5:9" ht="27" customHeight="1" x14ac:dyDescent="0.35">
      <c r="E17" s="10">
        <v>1010</v>
      </c>
      <c r="F17" s="10">
        <v>800</v>
      </c>
      <c r="G17" s="10">
        <f t="shared" si="0"/>
        <v>1810</v>
      </c>
      <c r="H17" s="3" t="s">
        <v>18</v>
      </c>
      <c r="I17" s="18"/>
    </row>
    <row r="18" spans="5:9" ht="27" customHeight="1" x14ac:dyDescent="0.35">
      <c r="E18" s="10">
        <v>656</v>
      </c>
      <c r="F18" s="10">
        <v>497</v>
      </c>
      <c r="G18" s="10">
        <f t="shared" si="0"/>
        <v>1153</v>
      </c>
      <c r="H18" s="3" t="s">
        <v>19</v>
      </c>
      <c r="I18" s="18"/>
    </row>
    <row r="19" spans="5:9" s="1" customFormat="1" ht="27" customHeight="1" x14ac:dyDescent="0.35">
      <c r="E19" s="7">
        <f>SUM(E13:E18)</f>
        <v>6713</v>
      </c>
      <c r="F19" s="7">
        <f>SUM(F13:F18)</f>
        <v>4904</v>
      </c>
      <c r="G19" s="7">
        <f>SUM(G13:G18)</f>
        <v>11617</v>
      </c>
      <c r="H19" s="4" t="s">
        <v>8</v>
      </c>
      <c r="I19" s="19"/>
    </row>
    <row r="20" spans="5:9" ht="27" customHeight="1" x14ac:dyDescent="0.35">
      <c r="E20" s="10">
        <v>757</v>
      </c>
      <c r="F20" s="10">
        <v>445</v>
      </c>
      <c r="G20" s="10">
        <v>1202</v>
      </c>
      <c r="H20" s="3" t="s">
        <v>20</v>
      </c>
      <c r="I20" s="17" t="s">
        <v>1</v>
      </c>
    </row>
    <row r="21" spans="5:9" s="1" customFormat="1" ht="27" customHeight="1" x14ac:dyDescent="0.35">
      <c r="E21" s="7">
        <f>SUM(E20)</f>
        <v>757</v>
      </c>
      <c r="F21" s="7">
        <f>SUM(F20)</f>
        <v>445</v>
      </c>
      <c r="G21" s="7">
        <f>SUM(G20)</f>
        <v>1202</v>
      </c>
      <c r="H21" s="4" t="s">
        <v>8</v>
      </c>
      <c r="I21" s="19"/>
    </row>
    <row r="22" spans="5:9" ht="27" customHeight="1" x14ac:dyDescent="0.35">
      <c r="E22" s="10">
        <v>1297</v>
      </c>
      <c r="F22" s="10">
        <v>606</v>
      </c>
      <c r="G22" s="10">
        <f>SUM(E22:F22)</f>
        <v>1903</v>
      </c>
      <c r="H22" s="3" t="s">
        <v>21</v>
      </c>
      <c r="I22" s="17" t="s">
        <v>5</v>
      </c>
    </row>
    <row r="23" spans="5:9" ht="27" customHeight="1" x14ac:dyDescent="0.35">
      <c r="E23" s="10">
        <v>1052</v>
      </c>
      <c r="F23" s="10">
        <v>548</v>
      </c>
      <c r="G23" s="10">
        <f t="shared" ref="G23:G25" si="1">SUM(E23:F23)</f>
        <v>1600</v>
      </c>
      <c r="H23" s="3" t="s">
        <v>22</v>
      </c>
      <c r="I23" s="18"/>
    </row>
    <row r="24" spans="5:9" ht="27" customHeight="1" x14ac:dyDescent="0.35">
      <c r="E24" s="10">
        <v>16</v>
      </c>
      <c r="F24" s="10">
        <v>254</v>
      </c>
      <c r="G24" s="10">
        <f t="shared" si="1"/>
        <v>270</v>
      </c>
      <c r="H24" s="3" t="s">
        <v>23</v>
      </c>
      <c r="I24" s="18"/>
    </row>
    <row r="25" spans="5:9" ht="27" customHeight="1" x14ac:dyDescent="0.35">
      <c r="E25" s="10">
        <v>154</v>
      </c>
      <c r="F25" s="10">
        <v>109</v>
      </c>
      <c r="G25" s="10">
        <f t="shared" si="1"/>
        <v>263</v>
      </c>
      <c r="H25" s="3" t="s">
        <v>24</v>
      </c>
      <c r="I25" s="18"/>
    </row>
    <row r="26" spans="5:9" s="1" customFormat="1" ht="27" customHeight="1" x14ac:dyDescent="0.35">
      <c r="E26" s="7">
        <f>SUM(E22:E25)</f>
        <v>2519</v>
      </c>
      <c r="F26" s="7">
        <f t="shared" ref="F26" si="2">SUM(F22:F25)</f>
        <v>1517</v>
      </c>
      <c r="G26" s="7">
        <v>4036</v>
      </c>
      <c r="H26" s="4" t="s">
        <v>8</v>
      </c>
      <c r="I26" s="19"/>
    </row>
    <row r="27" spans="5:9" ht="27" customHeight="1" x14ac:dyDescent="0.35">
      <c r="E27" s="10">
        <v>1932</v>
      </c>
      <c r="F27" s="10">
        <v>1369</v>
      </c>
      <c r="G27" s="10">
        <f>SUM(E27:F27)</f>
        <v>3301</v>
      </c>
      <c r="H27" s="3" t="s">
        <v>25</v>
      </c>
      <c r="I27" s="17" t="s">
        <v>0</v>
      </c>
    </row>
    <row r="28" spans="5:9" ht="27" customHeight="1" x14ac:dyDescent="0.35">
      <c r="E28" s="10">
        <v>785</v>
      </c>
      <c r="F28" s="10">
        <v>531</v>
      </c>
      <c r="G28" s="10">
        <f t="shared" ref="G28:G29" si="3">SUM(E28:F28)</f>
        <v>1316</v>
      </c>
      <c r="H28" s="3" t="s">
        <v>26</v>
      </c>
      <c r="I28" s="18"/>
    </row>
    <row r="29" spans="5:9" ht="27" customHeight="1" x14ac:dyDescent="0.35">
      <c r="E29" s="10">
        <v>52</v>
      </c>
      <c r="F29" s="10">
        <v>50</v>
      </c>
      <c r="G29" s="10">
        <f t="shared" si="3"/>
        <v>102</v>
      </c>
      <c r="H29" s="3" t="s">
        <v>27</v>
      </c>
      <c r="I29" s="18"/>
    </row>
    <row r="30" spans="5:9" s="1" customFormat="1" ht="27" customHeight="1" x14ac:dyDescent="0.35">
      <c r="E30" s="7">
        <f>SUM(E27:E29)</f>
        <v>2769</v>
      </c>
      <c r="F30" s="7">
        <f>SUM(F27:F29)</f>
        <v>1950</v>
      </c>
      <c r="G30" s="7">
        <f>SUM(G27:G29)</f>
        <v>4719</v>
      </c>
      <c r="H30" s="4" t="s">
        <v>8</v>
      </c>
      <c r="I30" s="19"/>
    </row>
    <row r="31" spans="5:9" ht="31.5" customHeight="1" x14ac:dyDescent="0.35">
      <c r="E31" s="7">
        <f>SUM(E30,E26,E21,E19,E12)</f>
        <v>14268</v>
      </c>
      <c r="F31" s="7">
        <f t="shared" ref="F31:G31" si="4">SUM(F30,F26,F21,F19,F12)</f>
        <v>9501</v>
      </c>
      <c r="G31" s="7">
        <f t="shared" si="4"/>
        <v>23769</v>
      </c>
      <c r="H31" s="15" t="s">
        <v>9</v>
      </c>
      <c r="I31" s="16"/>
    </row>
  </sheetData>
  <mergeCells count="9">
    <mergeCell ref="E6:I6"/>
    <mergeCell ref="E7:I7"/>
    <mergeCell ref="E8:I8"/>
    <mergeCell ref="H31:I31"/>
    <mergeCell ref="I10:I12"/>
    <mergeCell ref="I13:I19"/>
    <mergeCell ref="I20:I21"/>
    <mergeCell ref="I22:I26"/>
    <mergeCell ref="I27:I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2025-03-17T16:07:15Z</dcterms:modified>
</cp:coreProperties>
</file>