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jil.antony\Documents\CBUAE - RSD\Monthly Reports\Six Monthly Tables\English\"/>
    </mc:Choice>
  </mc:AlternateContent>
  <bookViews>
    <workbookView xWindow="0" yWindow="0" windowWidth="15525" windowHeight="7635"/>
  </bookViews>
  <sheets>
    <sheet name="CB Assests" sheetId="1" r:id="rId1"/>
  </sheets>
  <calcPr calcId="152511"/>
</workbook>
</file>

<file path=xl/calcChain.xml><?xml version="1.0" encoding="utf-8"?>
<calcChain xmlns="http://schemas.openxmlformats.org/spreadsheetml/2006/main">
  <c r="G50" i="1" l="1"/>
  <c r="G49" i="1" l="1"/>
  <c r="G48" i="1" l="1"/>
  <c r="G47" i="1" l="1"/>
  <c r="G46" i="1" l="1"/>
  <c r="G45" i="1" l="1"/>
  <c r="G42" i="1" l="1"/>
  <c r="G41" i="1" l="1"/>
  <c r="G40" i="1" l="1"/>
  <c r="G39" i="1" l="1"/>
  <c r="G43" i="1" l="1"/>
  <c r="G38" i="1" l="1"/>
  <c r="G37" i="1" l="1"/>
  <c r="G19" i="1" l="1"/>
  <c r="G20" i="1"/>
  <c r="G21" i="1"/>
  <c r="G22" i="1"/>
  <c r="G23" i="1"/>
  <c r="G36" i="1"/>
  <c r="G32" i="1"/>
  <c r="G33" i="1"/>
  <c r="G34" i="1"/>
  <c r="G35" i="1"/>
  <c r="G30" i="1"/>
  <c r="G29" i="1"/>
  <c r="G28" i="1"/>
  <c r="G27" i="1"/>
  <c r="G26" i="1"/>
  <c r="G24" i="1" l="1"/>
  <c r="G25" i="1" l="1"/>
</calcChain>
</file>

<file path=xl/sharedStrings.xml><?xml version="1.0" encoding="utf-8"?>
<sst xmlns="http://schemas.openxmlformats.org/spreadsheetml/2006/main" count="53" uniqueCount="27">
  <si>
    <t xml:space="preserve">  - Assets - </t>
  </si>
  <si>
    <t>(End of period, billions of Dirhams)</t>
  </si>
  <si>
    <t>Period</t>
  </si>
  <si>
    <t>Cash &amp; Bank Balances</t>
  </si>
  <si>
    <t>Deposits</t>
  </si>
  <si>
    <t>Held-To-Maturity Investments</t>
  </si>
  <si>
    <t>Loans &amp; Advances</t>
  </si>
  <si>
    <t>Other Assets</t>
  </si>
  <si>
    <t>Total Assets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</si>
  <si>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</si>
  <si>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</si>
  <si>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</si>
  <si>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</si>
  <si>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</si>
  <si>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</si>
  <si>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</si>
  <si>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</si>
  <si>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</si>
  <si>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</si>
  <si>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</si>
  <si>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July</t>
  </si>
  <si>
    <t>*  Figures are provisional and subject to revision</t>
  </si>
  <si>
    <t xml:space="preserve">January </t>
  </si>
  <si>
    <t xml:space="preserve">November </t>
  </si>
  <si>
    <t>Monthly Balance Sheet of the Central Bank of United Arab Emirates</t>
  </si>
  <si>
    <t xml:space="preserve">February </t>
  </si>
  <si>
    <t>June*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</si>
</sst>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/>
    <xf numFmtId="0" fontId="1" fillId="0" borderId="0">
      <alignment horizontal="left" wrapTex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>
      <alignment horizontal="left" wrapText="1"/>
    </xf>
    <xf numFmtId="0" fontId="3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5" fillId="0" borderId="1" xfId="1" applyFont="1" applyFill="1" applyBorder="1" applyAlignment="1">
      <alignment horizontal="center" vertical="center"/>
    </xf>
    <xf numFmtId="4" fontId="7" fillId="0" borderId="4" xfId="1" applyNumberFormat="1" applyFont="1" applyFill="1" applyBorder="1" applyAlignment="1">
      <alignment horizontal="right"/>
    </xf>
    <xf numFmtId="0" fontId="7" fillId="0" borderId="5" xfId="1" applyFont="1" applyFill="1" applyBorder="1" applyAlignment="1">
      <alignment horizontal="left" indent="2"/>
    </xf>
    <xf numFmtId="4" fontId="7" fillId="0" borderId="5" xfId="1" applyNumberFormat="1" applyFont="1" applyFill="1" applyBorder="1" applyAlignment="1">
      <alignment horizontal="right"/>
    </xf>
    <xf numFmtId="0" fontId="7" fillId="0" borderId="6" xfId="1" applyFont="1" applyFill="1" applyBorder="1" applyAlignment="1">
      <alignment horizontal="left" indent="2"/>
    </xf>
    <xf numFmtId="4" fontId="7" fillId="0" borderId="6" xfId="1" applyNumberFormat="1" applyFont="1" applyFill="1" applyBorder="1" applyAlignment="1">
      <alignment horizontal="right"/>
    </xf>
    <xf numFmtId="0" fontId="5" fillId="0" borderId="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/>
    </xf>
    <xf numFmtId="4" fontId="7" fillId="0" borderId="7" xfId="1" applyNumberFormat="1" applyFont="1" applyFill="1" applyBorder="1" applyAlignment="1">
      <alignment horizontal="right"/>
    </xf>
    <xf numFmtId="0" fontId="7" fillId="0" borderId="7" xfId="1" applyFont="1" applyFill="1" applyBorder="1" applyAlignment="1">
      <alignment horizontal="left" indent="2"/>
    </xf>
    <xf numFmtId="4" fontId="8" fillId="0" borderId="6" xfId="0" applyNumberFormat="1" applyFont="1" applyFill="1" applyBorder="1"/>
    <xf numFmtId="4" fontId="8" fillId="0" borderId="5" xfId="0" applyNumberFormat="1" applyFont="1" applyFill="1" applyBorder="1"/>
    <xf numFmtId="4" fontId="0" fillId="0" borderId="0" xfId="0" applyNumberFormat="1"/>
    <xf numFmtId="4" fontId="7" fillId="0" borderId="0" xfId="1" applyNumberFormat="1" applyFont="1" applyFill="1" applyBorder="1" applyAlignment="1">
      <alignment horizontal="right"/>
    </xf>
    <xf numFmtId="4" fontId="8" fillId="0" borderId="0" xfId="0" applyNumberFormat="1" applyFont="1" applyFill="1" applyBorder="1"/>
    <xf numFmtId="4" fontId="8" fillId="0" borderId="5" xfId="0" applyNumberFormat="1" applyFont="1" applyBorder="1"/>
    <xf numFmtId="4" fontId="8" fillId="0" borderId="7" xfId="0" applyNumberFormat="1" applyFont="1" applyBorder="1"/>
    <xf numFmtId="43" fontId="0" fillId="0" borderId="0" xfId="7" applyFont="1"/>
    <xf numFmtId="43" fontId="0" fillId="0" borderId="0" xfId="0" applyNumberFormat="1"/>
    <xf numFmtId="4" fontId="8" fillId="0" borderId="4" xfId="0" applyNumberFormat="1" applyFont="1" applyFill="1" applyBorder="1"/>
    <xf numFmtId="0" fontId="5" fillId="0" borderId="4" xfId="1" applyFont="1" applyFill="1" applyBorder="1" applyAlignment="1">
      <alignment horizontal="left" vertical="top"/>
    </xf>
    <xf numFmtId="4" fontId="7" fillId="0" borderId="9" xfId="1" applyNumberFormat="1" applyFont="1" applyFill="1" applyBorder="1" applyAlignment="1">
      <alignment horizontal="right"/>
    </xf>
    <xf numFmtId="4" fontId="7" fillId="0" borderId="8" xfId="1" applyNumberFormat="1" applyFont="1" applyFill="1" applyBorder="1" applyAlignment="1">
      <alignment horizontal="right"/>
    </xf>
    <xf numFmtId="4" fontId="7" fillId="0" borderId="10" xfId="1" applyNumberFormat="1" applyFont="1" applyFill="1" applyBorder="1" applyAlignment="1">
      <alignment horizontal="right"/>
    </xf>
    <xf numFmtId="4" fontId="0" fillId="0" borderId="0" xfId="0" applyNumberFormat="1" applyFill="1"/>
    <xf numFmtId="4" fontId="7" fillId="0" borderId="14" xfId="1" applyNumberFormat="1" applyFont="1" applyFill="1" applyBorder="1" applyAlignment="1">
      <alignment horizontal="right"/>
    </xf>
    <xf numFmtId="4" fontId="7" fillId="0" borderId="15" xfId="1" applyNumberFormat="1" applyFont="1" applyFill="1" applyBorder="1" applyAlignment="1">
      <alignment horizontal="right"/>
    </xf>
    <xf numFmtId="4" fontId="7" fillId="0" borderId="16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0" borderId="13" xfId="1" applyNumberFormat="1" applyFont="1" applyFill="1" applyBorder="1" applyAlignment="1">
      <alignment horizontal="right"/>
    </xf>
    <xf numFmtId="4" fontId="7" fillId="0" borderId="17" xfId="1" applyNumberFormat="1" applyFont="1" applyFill="1" applyBorder="1" applyAlignment="1">
      <alignment horizontal="right"/>
    </xf>
    <xf numFmtId="4" fontId="7" fillId="0" borderId="18" xfId="1" applyNumberFormat="1" applyFont="1" applyFill="1" applyBorder="1" applyAlignment="1">
      <alignment horizontal="right"/>
    </xf>
    <xf numFmtId="4" fontId="8" fillId="0" borderId="7" xfId="0" applyNumberFormat="1" applyFont="1" applyFill="1" applyBorder="1"/>
    <xf numFmtId="0" fontId="5" fillId="0" borderId="14" xfId="1" applyFont="1" applyFill="1" applyBorder="1" applyAlignment="1">
      <alignment horizontal="left" vertical="top"/>
    </xf>
    <xf numFmtId="0" fontId="7" fillId="0" borderId="15" xfId="1" applyFont="1" applyFill="1" applyBorder="1" applyAlignment="1">
      <alignment horizontal="left" indent="2"/>
    </xf>
    <xf numFmtId="0" fontId="7" fillId="0" borderId="16" xfId="1" applyFont="1" applyFill="1" applyBorder="1" applyAlignment="1">
      <alignment horizontal="left" indent="2"/>
    </xf>
    <xf numFmtId="4" fontId="8" fillId="0" borderId="8" xfId="0" applyNumberFormat="1" applyFont="1" applyFill="1" applyBorder="1"/>
    <xf numFmtId="4" fontId="8" fillId="0" borderId="10" xfId="0" applyNumberFormat="1" applyFont="1" applyFill="1" applyBorder="1"/>
    <xf numFmtId="4" fontId="8" fillId="0" borderId="9" xfId="0" applyNumberFormat="1" applyFont="1" applyFill="1" applyBorder="1"/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wrapText="1"/>
    </xf>
  </cellXfs>
  <cellStyles count="8">
    <cellStyle name="Comma" xfId="7" builtinId="3"/>
    <cellStyle name="Comma 2" xfId="2"/>
    <cellStyle name="Comma 2 2" xfId="4"/>
    <cellStyle name="Normal" xfId="0" builtinId="0"/>
    <cellStyle name="Normal 2" xfId="1"/>
    <cellStyle name="Normal 2 2 2" xfId="3"/>
    <cellStyle name="Normal 3" xfId="5"/>
    <cellStyle name="Normal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Q35" sqref="Q35"/>
    </sheetView>
  </sheetViews>
  <sheetFormatPr defaultRowHeight="15" x14ac:dyDescent="0.25"/>
  <cols>
    <col min="1" max="1" width="17" customWidth="1"/>
    <col min="2" max="2" width="11.7109375" customWidth="1"/>
    <col min="3" max="3" width="11.5703125" customWidth="1"/>
    <col min="4" max="4" width="11.28515625" customWidth="1"/>
    <col min="5" max="5" width="11.5703125" customWidth="1"/>
    <col min="6" max="6" width="11.7109375" customWidth="1"/>
    <col min="7" max="7" width="11" customWidth="1"/>
  </cols>
  <sheetData>
    <row r="1" spans="1:7" ht="15.75" x14ac:dyDescent="0.25">
      <c r="A1" s="43" t="s">
        <v>24</v>
      </c>
      <c r="B1" s="43"/>
      <c r="C1" s="44"/>
      <c r="D1" s="44"/>
      <c r="E1" s="44"/>
      <c r="F1" s="44"/>
      <c r="G1" s="44"/>
    </row>
    <row r="2" spans="1:7" ht="12.75" customHeight="1" x14ac:dyDescent="0.25">
      <c r="A2" s="43" t="s">
        <v>0</v>
      </c>
      <c r="B2" s="44"/>
      <c r="C2" s="44"/>
      <c r="D2" s="44"/>
      <c r="E2" s="44"/>
      <c r="F2" s="44"/>
      <c r="G2" s="44"/>
    </row>
    <row r="3" spans="1:7" ht="18" customHeight="1" x14ac:dyDescent="0.25">
      <c r="A3" s="45" t="s">
        <v>1</v>
      </c>
      <c r="B3" s="46"/>
      <c r="C3" s="46"/>
      <c r="D3" s="46"/>
      <c r="E3" s="46"/>
      <c r="F3" s="46"/>
      <c r="G3" s="46"/>
    </row>
    <row r="4" spans="1:7" ht="39.75" customHeight="1" x14ac:dyDescent="0.25">
      <c r="A4" s="2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spans="1:7" ht="14.25" customHeight="1" x14ac:dyDescent="0.25">
      <c r="A5" s="10">
        <v>2014</v>
      </c>
      <c r="B5" s="3"/>
      <c r="C5" s="3"/>
      <c r="D5" s="3"/>
      <c r="E5" s="3"/>
      <c r="F5" s="3"/>
      <c r="G5" s="3"/>
    </row>
    <row r="6" spans="1:7" ht="14.25" customHeight="1" x14ac:dyDescent="0.25">
      <c r="A6" s="4" t="s">
        <v>9</v>
      </c>
      <c r="B6" s="5">
        <v>15.74</v>
      </c>
      <c r="C6" s="5">
        <v>111.46</v>
      </c>
      <c r="D6" s="5">
        <v>192.43</v>
      </c>
      <c r="E6" s="5">
        <v>0.51</v>
      </c>
      <c r="F6" s="5">
        <v>3.31</v>
      </c>
      <c r="G6" s="5">
        <v>323.45</v>
      </c>
    </row>
    <row r="7" spans="1:7" ht="14.25" customHeight="1" x14ac:dyDescent="0.25">
      <c r="A7" s="4" t="s">
        <v>10</v>
      </c>
      <c r="B7" s="5">
        <v>7.43</v>
      </c>
      <c r="C7" s="5">
        <v>103.24</v>
      </c>
      <c r="D7" s="5">
        <v>207.22</v>
      </c>
      <c r="E7" s="5">
        <v>0.51</v>
      </c>
      <c r="F7" s="5">
        <v>2.3199999999999998</v>
      </c>
      <c r="G7" s="5">
        <v>320.72000000000003</v>
      </c>
    </row>
    <row r="8" spans="1:7" ht="14.25" customHeight="1" x14ac:dyDescent="0.25">
      <c r="A8" s="4" t="s">
        <v>11</v>
      </c>
      <c r="B8" s="5">
        <v>8.02</v>
      </c>
      <c r="C8" s="5">
        <v>101.61</v>
      </c>
      <c r="D8" s="5">
        <v>207.79</v>
      </c>
      <c r="E8" s="5">
        <v>3.01</v>
      </c>
      <c r="F8" s="5">
        <v>2.63</v>
      </c>
      <c r="G8" s="5">
        <v>323.06</v>
      </c>
    </row>
    <row r="9" spans="1:7" ht="14.25" customHeight="1" x14ac:dyDescent="0.25">
      <c r="A9" s="4" t="s">
        <v>12</v>
      </c>
      <c r="B9" s="5">
        <v>19.11</v>
      </c>
      <c r="C9" s="5">
        <v>106.31</v>
      </c>
      <c r="D9" s="5">
        <v>199.88</v>
      </c>
      <c r="E9" s="5">
        <v>3.01</v>
      </c>
      <c r="F9" s="5">
        <v>1.57</v>
      </c>
      <c r="G9" s="5">
        <v>329.88</v>
      </c>
    </row>
    <row r="10" spans="1:7" ht="14.25" customHeight="1" x14ac:dyDescent="0.25">
      <c r="A10" s="4" t="s">
        <v>13</v>
      </c>
      <c r="B10" s="5">
        <v>6.05</v>
      </c>
      <c r="C10" s="5">
        <v>105.09</v>
      </c>
      <c r="D10" s="5">
        <v>207.01</v>
      </c>
      <c r="E10" s="5">
        <v>3.01</v>
      </c>
      <c r="F10" s="5">
        <v>1.21</v>
      </c>
      <c r="G10" s="5">
        <v>322.37</v>
      </c>
    </row>
    <row r="11" spans="1:7" ht="14.25" customHeight="1" x14ac:dyDescent="0.25">
      <c r="A11" s="4" t="s">
        <v>14</v>
      </c>
      <c r="B11" s="5">
        <v>22.43</v>
      </c>
      <c r="C11" s="5">
        <v>96.52</v>
      </c>
      <c r="D11" s="5">
        <v>210.95</v>
      </c>
      <c r="E11" s="5">
        <v>3.01</v>
      </c>
      <c r="F11" s="5">
        <v>1.1399999999999999</v>
      </c>
      <c r="G11" s="5">
        <v>334.05</v>
      </c>
    </row>
    <row r="12" spans="1:7" ht="14.25" customHeight="1" x14ac:dyDescent="0.25">
      <c r="A12" s="4" t="s">
        <v>20</v>
      </c>
      <c r="B12" s="5">
        <v>27.25</v>
      </c>
      <c r="C12" s="5">
        <v>101.47</v>
      </c>
      <c r="D12" s="5">
        <v>210.08</v>
      </c>
      <c r="E12" s="5">
        <v>3.01</v>
      </c>
      <c r="F12" s="5">
        <v>2.2999999999999998</v>
      </c>
      <c r="G12" s="5">
        <v>344.11</v>
      </c>
    </row>
    <row r="13" spans="1:7" ht="14.25" customHeight="1" x14ac:dyDescent="0.25">
      <c r="A13" s="4" t="s">
        <v>15</v>
      </c>
      <c r="B13" s="5">
        <v>29.97</v>
      </c>
      <c r="C13" s="5">
        <v>111.99</v>
      </c>
      <c r="D13" s="5">
        <v>192.91</v>
      </c>
      <c r="E13" s="5">
        <v>3</v>
      </c>
      <c r="F13" s="5">
        <v>3.16</v>
      </c>
      <c r="G13" s="5">
        <v>341.03</v>
      </c>
    </row>
    <row r="14" spans="1:7" ht="14.25" customHeight="1" x14ac:dyDescent="0.25">
      <c r="A14" s="4" t="s">
        <v>16</v>
      </c>
      <c r="B14" s="5">
        <v>36.979999999999997</v>
      </c>
      <c r="C14" s="5">
        <v>93.69</v>
      </c>
      <c r="D14" s="5">
        <v>196.61</v>
      </c>
      <c r="E14" s="5">
        <v>3</v>
      </c>
      <c r="F14" s="5">
        <v>6.64</v>
      </c>
      <c r="G14" s="5">
        <v>336.92</v>
      </c>
    </row>
    <row r="15" spans="1:7" ht="14.25" customHeight="1" x14ac:dyDescent="0.25">
      <c r="A15" s="4" t="s">
        <v>17</v>
      </c>
      <c r="B15" s="5">
        <v>47.01</v>
      </c>
      <c r="C15" s="5">
        <v>83.66</v>
      </c>
      <c r="D15" s="5">
        <v>191.61</v>
      </c>
      <c r="E15" s="5">
        <v>2.99</v>
      </c>
      <c r="F15" s="5">
        <v>4.8499999999999996</v>
      </c>
      <c r="G15" s="5">
        <v>330.12</v>
      </c>
    </row>
    <row r="16" spans="1:7" ht="14.25" customHeight="1" x14ac:dyDescent="0.25">
      <c r="A16" s="4" t="s">
        <v>18</v>
      </c>
      <c r="B16" s="5">
        <v>58.35</v>
      </c>
      <c r="C16" s="5">
        <v>77.819999999999993</v>
      </c>
      <c r="D16" s="5">
        <v>185.21</v>
      </c>
      <c r="E16" s="5">
        <v>2.99</v>
      </c>
      <c r="F16" s="5">
        <v>8.39</v>
      </c>
      <c r="G16" s="5">
        <v>332.76</v>
      </c>
    </row>
    <row r="17" spans="1:7" ht="14.25" customHeight="1" x14ac:dyDescent="0.25">
      <c r="A17" s="6" t="s">
        <v>19</v>
      </c>
      <c r="B17" s="7">
        <v>42</v>
      </c>
      <c r="C17" s="7">
        <v>76.92</v>
      </c>
      <c r="D17" s="7">
        <v>207.2</v>
      </c>
      <c r="E17" s="7">
        <v>2.82</v>
      </c>
      <c r="F17" s="7">
        <v>8.4499999999999993</v>
      </c>
      <c r="G17" s="7">
        <v>337.39</v>
      </c>
    </row>
    <row r="18" spans="1:7" ht="14.25" customHeight="1" x14ac:dyDescent="0.25">
      <c r="A18" s="9">
        <v>2015</v>
      </c>
      <c r="B18" s="3"/>
      <c r="C18" s="3"/>
      <c r="D18" s="3"/>
      <c r="E18" s="3"/>
      <c r="F18" s="3"/>
      <c r="G18" s="3"/>
    </row>
    <row r="19" spans="1:7" ht="14.25" customHeight="1" x14ac:dyDescent="0.25">
      <c r="A19" s="4" t="s">
        <v>22</v>
      </c>
      <c r="B19" s="5">
        <v>23.31</v>
      </c>
      <c r="C19" s="5">
        <v>95.41</v>
      </c>
      <c r="D19" s="5">
        <v>205.58</v>
      </c>
      <c r="E19" s="5">
        <v>2.83</v>
      </c>
      <c r="F19" s="5">
        <v>3.14</v>
      </c>
      <c r="G19" s="11">
        <f t="shared" ref="G19:G23" si="0">SUM(B19:F19)</f>
        <v>330.27</v>
      </c>
    </row>
    <row r="20" spans="1:7" ht="14.25" customHeight="1" x14ac:dyDescent="0.25">
      <c r="A20" s="4" t="s">
        <v>25</v>
      </c>
      <c r="B20" s="5">
        <v>52.819000000000003</v>
      </c>
      <c r="C20" s="5">
        <v>65.622</v>
      </c>
      <c r="D20" s="5">
        <v>205.08499999999998</v>
      </c>
      <c r="E20" s="5">
        <v>2.82</v>
      </c>
      <c r="F20" s="5">
        <v>3.0939999999999941</v>
      </c>
      <c r="G20" s="11">
        <f t="shared" si="0"/>
        <v>329.43999999999994</v>
      </c>
    </row>
    <row r="21" spans="1:7" ht="14.25" customHeight="1" x14ac:dyDescent="0.25">
      <c r="A21" s="4" t="s">
        <v>11</v>
      </c>
      <c r="B21" s="5">
        <v>42.408000000000001</v>
      </c>
      <c r="C21" s="5">
        <v>70.057000000000002</v>
      </c>
      <c r="D21" s="5">
        <v>209.39</v>
      </c>
      <c r="E21" s="5">
        <v>8.82</v>
      </c>
      <c r="F21" s="5">
        <v>1.86</v>
      </c>
      <c r="G21" s="11">
        <f t="shared" si="0"/>
        <v>332.53500000000003</v>
      </c>
    </row>
    <row r="22" spans="1:7" ht="14.25" customHeight="1" x14ac:dyDescent="0.25">
      <c r="A22" s="4" t="s">
        <v>12</v>
      </c>
      <c r="B22" s="5">
        <v>39.064999999999998</v>
      </c>
      <c r="C22" s="5">
        <v>79.977000000000004</v>
      </c>
      <c r="D22" s="5">
        <v>208.77100000000002</v>
      </c>
      <c r="E22" s="18">
        <v>2.82</v>
      </c>
      <c r="F22" s="5">
        <v>1.4950000000000045</v>
      </c>
      <c r="G22" s="11">
        <f t="shared" si="0"/>
        <v>332.12799999999999</v>
      </c>
    </row>
    <row r="23" spans="1:7" ht="14.25" customHeight="1" x14ac:dyDescent="0.25">
      <c r="A23" s="12" t="s">
        <v>13</v>
      </c>
      <c r="B23" s="11">
        <v>36.637999999999998</v>
      </c>
      <c r="C23" s="11">
        <v>86.825000000000003</v>
      </c>
      <c r="D23" s="11">
        <v>202.751</v>
      </c>
      <c r="E23" s="19">
        <v>1.57</v>
      </c>
      <c r="F23" s="5">
        <v>4.88</v>
      </c>
      <c r="G23" s="11">
        <f t="shared" si="0"/>
        <v>332.66399999999999</v>
      </c>
    </row>
    <row r="24" spans="1:7" ht="14.25" customHeight="1" x14ac:dyDescent="0.25">
      <c r="A24" s="12" t="s">
        <v>14</v>
      </c>
      <c r="B24" s="11">
        <v>40.71</v>
      </c>
      <c r="C24" s="11">
        <v>92.88</v>
      </c>
      <c r="D24" s="11">
        <v>195.02</v>
      </c>
      <c r="E24" s="19">
        <v>0.32</v>
      </c>
      <c r="F24" s="5">
        <v>2.33</v>
      </c>
      <c r="G24" s="11">
        <f>SUM(B24:F24)</f>
        <v>331.26</v>
      </c>
    </row>
    <row r="25" spans="1:7" s="1" customFormat="1" ht="14.25" customHeight="1" x14ac:dyDescent="0.25">
      <c r="A25" s="4" t="s">
        <v>20</v>
      </c>
      <c r="B25" s="5">
        <v>42.81</v>
      </c>
      <c r="C25" s="5">
        <v>89.38</v>
      </c>
      <c r="D25" s="5">
        <v>193.69</v>
      </c>
      <c r="E25" s="14">
        <v>0.23</v>
      </c>
      <c r="F25" s="14">
        <v>2.96</v>
      </c>
      <c r="G25" s="5">
        <f>SUM(B25:F25)</f>
        <v>329.07</v>
      </c>
    </row>
    <row r="26" spans="1:7" s="1" customFormat="1" ht="14.25" customHeight="1" x14ac:dyDescent="0.25">
      <c r="A26" s="4" t="s">
        <v>15</v>
      </c>
      <c r="B26" s="5">
        <v>43.52</v>
      </c>
      <c r="C26" s="5">
        <v>93.79</v>
      </c>
      <c r="D26" s="5">
        <v>178.92</v>
      </c>
      <c r="E26" s="14">
        <v>0.23</v>
      </c>
      <c r="F26" s="14">
        <v>1.79</v>
      </c>
      <c r="G26" s="5">
        <f t="shared" ref="G26:G37" si="1">SUM(B26:F26)</f>
        <v>318.25000000000006</v>
      </c>
    </row>
    <row r="27" spans="1:7" s="1" customFormat="1" ht="14.25" customHeight="1" x14ac:dyDescent="0.25">
      <c r="A27" s="4" t="s">
        <v>16</v>
      </c>
      <c r="B27" s="5">
        <v>66.88</v>
      </c>
      <c r="C27" s="5">
        <v>98.24</v>
      </c>
      <c r="D27" s="5">
        <v>156.31</v>
      </c>
      <c r="E27" s="14">
        <v>1.08</v>
      </c>
      <c r="F27" s="14">
        <v>1.62</v>
      </c>
      <c r="G27" s="5">
        <f t="shared" si="1"/>
        <v>324.13</v>
      </c>
    </row>
    <row r="28" spans="1:7" s="1" customFormat="1" ht="14.25" customHeight="1" x14ac:dyDescent="0.25">
      <c r="A28" s="4" t="s">
        <v>17</v>
      </c>
      <c r="B28" s="5">
        <v>56.43</v>
      </c>
      <c r="C28" s="5">
        <v>100.91</v>
      </c>
      <c r="D28" s="5">
        <v>176.55</v>
      </c>
      <c r="E28" s="14">
        <v>1.08</v>
      </c>
      <c r="F28" s="14">
        <v>2.0699999999999998</v>
      </c>
      <c r="G28" s="5">
        <f t="shared" si="1"/>
        <v>337.03999999999996</v>
      </c>
    </row>
    <row r="29" spans="1:7" s="1" customFormat="1" ht="14.25" customHeight="1" x14ac:dyDescent="0.25">
      <c r="A29" s="4" t="s">
        <v>23</v>
      </c>
      <c r="B29" s="5">
        <v>56.33</v>
      </c>
      <c r="C29" s="5">
        <v>90.6</v>
      </c>
      <c r="D29" s="5">
        <v>186.51</v>
      </c>
      <c r="E29" s="14">
        <v>1.93</v>
      </c>
      <c r="F29" s="14">
        <v>3.68</v>
      </c>
      <c r="G29" s="5">
        <f t="shared" si="1"/>
        <v>339.05</v>
      </c>
    </row>
    <row r="30" spans="1:7" s="1" customFormat="1" ht="14.25" customHeight="1" x14ac:dyDescent="0.25">
      <c r="A30" s="6" t="s">
        <v>19</v>
      </c>
      <c r="B30" s="7">
        <v>78.61</v>
      </c>
      <c r="C30" s="7">
        <v>96.36</v>
      </c>
      <c r="D30" s="7">
        <v>213.73</v>
      </c>
      <c r="E30" s="13">
        <v>2.73</v>
      </c>
      <c r="F30" s="13">
        <v>2.2200000000000002</v>
      </c>
      <c r="G30" s="11">
        <f t="shared" si="1"/>
        <v>393.65000000000003</v>
      </c>
    </row>
    <row r="31" spans="1:7" s="1" customFormat="1" ht="14.25" customHeight="1" x14ac:dyDescent="0.25">
      <c r="A31" s="23">
        <v>2016</v>
      </c>
      <c r="B31" s="28"/>
      <c r="C31" s="3"/>
      <c r="D31" s="25"/>
      <c r="E31" s="22"/>
      <c r="F31" s="22"/>
      <c r="G31" s="31"/>
    </row>
    <row r="32" spans="1:7" s="1" customFormat="1" ht="14.25" customHeight="1" x14ac:dyDescent="0.25">
      <c r="A32" s="4" t="s">
        <v>9</v>
      </c>
      <c r="B32" s="29">
        <v>45.01</v>
      </c>
      <c r="C32" s="5">
        <v>84.61</v>
      </c>
      <c r="D32" s="26">
        <v>217.61</v>
      </c>
      <c r="E32" s="14">
        <v>2.71</v>
      </c>
      <c r="F32" s="14">
        <v>3.4</v>
      </c>
      <c r="G32" s="32">
        <f t="shared" si="1"/>
        <v>353.34</v>
      </c>
    </row>
    <row r="33" spans="1:7" s="1" customFormat="1" ht="14.25" customHeight="1" x14ac:dyDescent="0.25">
      <c r="A33" s="4" t="s">
        <v>25</v>
      </c>
      <c r="B33" s="29">
        <v>54.48</v>
      </c>
      <c r="C33" s="5">
        <v>88.02</v>
      </c>
      <c r="D33" s="26">
        <v>216.13</v>
      </c>
      <c r="E33" s="14">
        <v>2.71</v>
      </c>
      <c r="F33" s="14">
        <v>2.27</v>
      </c>
      <c r="G33" s="32">
        <f t="shared" si="1"/>
        <v>363.60999999999996</v>
      </c>
    </row>
    <row r="34" spans="1:7" s="1" customFormat="1" ht="14.25" customHeight="1" x14ac:dyDescent="0.25">
      <c r="A34" s="4" t="s">
        <v>11</v>
      </c>
      <c r="B34" s="29">
        <v>46.03</v>
      </c>
      <c r="C34" s="5">
        <v>91.26</v>
      </c>
      <c r="D34" s="26">
        <v>216.71</v>
      </c>
      <c r="E34" s="14">
        <v>2.71</v>
      </c>
      <c r="F34" s="14">
        <v>2.2599999999999998</v>
      </c>
      <c r="G34" s="32">
        <f t="shared" si="1"/>
        <v>358.96999999999997</v>
      </c>
    </row>
    <row r="35" spans="1:7" s="1" customFormat="1" ht="14.25" customHeight="1" x14ac:dyDescent="0.25">
      <c r="A35" s="4" t="s">
        <v>12</v>
      </c>
      <c r="B35" s="29">
        <v>54.43</v>
      </c>
      <c r="C35" s="5">
        <v>69.77</v>
      </c>
      <c r="D35" s="26">
        <v>246.68</v>
      </c>
      <c r="E35" s="14">
        <v>2.71</v>
      </c>
      <c r="F35" s="14">
        <v>2.72</v>
      </c>
      <c r="G35" s="32">
        <f t="shared" si="1"/>
        <v>376.31</v>
      </c>
    </row>
    <row r="36" spans="1:7" s="1" customFormat="1" ht="14.25" customHeight="1" x14ac:dyDescent="0.25">
      <c r="A36" s="4" t="s">
        <v>13</v>
      </c>
      <c r="B36" s="29">
        <v>56.42</v>
      </c>
      <c r="C36" s="5">
        <v>59.08</v>
      </c>
      <c r="D36" s="26">
        <v>230.79</v>
      </c>
      <c r="E36" s="14">
        <v>2.71</v>
      </c>
      <c r="F36" s="14">
        <v>3.99</v>
      </c>
      <c r="G36" s="32">
        <f t="shared" si="1"/>
        <v>352.98999999999995</v>
      </c>
    </row>
    <row r="37" spans="1:7" s="1" customFormat="1" ht="14.25" customHeight="1" x14ac:dyDescent="0.25">
      <c r="A37" s="4" t="s">
        <v>14</v>
      </c>
      <c r="B37" s="29">
        <v>55.66</v>
      </c>
      <c r="C37" s="5">
        <v>65.319999999999993</v>
      </c>
      <c r="D37" s="26">
        <v>241.29</v>
      </c>
      <c r="E37" s="14">
        <v>0.21</v>
      </c>
      <c r="F37" s="14">
        <v>2.27</v>
      </c>
      <c r="G37" s="32">
        <f t="shared" si="1"/>
        <v>364.74999999999994</v>
      </c>
    </row>
    <row r="38" spans="1:7" s="1" customFormat="1" ht="14.25" customHeight="1" x14ac:dyDescent="0.25">
      <c r="A38" s="4" t="s">
        <v>20</v>
      </c>
      <c r="B38" s="29">
        <v>69.239999999999995</v>
      </c>
      <c r="C38" s="5">
        <v>60.16</v>
      </c>
      <c r="D38" s="26">
        <v>235.6</v>
      </c>
      <c r="E38" s="14">
        <v>0.2</v>
      </c>
      <c r="F38" s="14">
        <v>2.59</v>
      </c>
      <c r="G38" s="32">
        <f t="shared" ref="G38:G43" si="2">SUM(B38:F38)</f>
        <v>367.78999999999996</v>
      </c>
    </row>
    <row r="39" spans="1:7" s="1" customFormat="1" ht="14.25" customHeight="1" x14ac:dyDescent="0.25">
      <c r="A39" s="4" t="s">
        <v>15</v>
      </c>
      <c r="B39" s="34">
        <v>63.09</v>
      </c>
      <c r="C39" s="11">
        <v>62.08</v>
      </c>
      <c r="D39" s="35">
        <v>223.61</v>
      </c>
      <c r="E39" s="36">
        <v>0.2</v>
      </c>
      <c r="F39" s="36">
        <v>3.83</v>
      </c>
      <c r="G39" s="32">
        <f t="shared" si="2"/>
        <v>352.81</v>
      </c>
    </row>
    <row r="40" spans="1:7" s="1" customFormat="1" ht="14.25" customHeight="1" x14ac:dyDescent="0.25">
      <c r="A40" s="4" t="s">
        <v>16</v>
      </c>
      <c r="B40" s="34">
        <v>65.040000000000006</v>
      </c>
      <c r="C40" s="11">
        <v>67.47</v>
      </c>
      <c r="D40" s="35">
        <v>218.15</v>
      </c>
      <c r="E40" s="36">
        <v>0.2</v>
      </c>
      <c r="F40" s="36">
        <v>2.77</v>
      </c>
      <c r="G40" s="32">
        <f t="shared" si="2"/>
        <v>353.62999999999994</v>
      </c>
    </row>
    <row r="41" spans="1:7" s="1" customFormat="1" ht="14.25" customHeight="1" x14ac:dyDescent="0.25">
      <c r="A41" s="4" t="s">
        <v>17</v>
      </c>
      <c r="B41" s="34">
        <v>78.900000000000006</v>
      </c>
      <c r="C41" s="11">
        <v>52.39</v>
      </c>
      <c r="D41" s="35">
        <v>212.01</v>
      </c>
      <c r="E41" s="36">
        <v>1.7</v>
      </c>
      <c r="F41" s="36">
        <v>5.52</v>
      </c>
      <c r="G41" s="32">
        <f t="shared" si="2"/>
        <v>350.52</v>
      </c>
    </row>
    <row r="42" spans="1:7" s="1" customFormat="1" ht="14.25" customHeight="1" x14ac:dyDescent="0.25">
      <c r="A42" s="4" t="s">
        <v>23</v>
      </c>
      <c r="B42" s="34">
        <v>77.72</v>
      </c>
      <c r="C42" s="11">
        <v>41.8</v>
      </c>
      <c r="D42" s="35">
        <v>204.13</v>
      </c>
      <c r="E42" s="36">
        <v>3.2</v>
      </c>
      <c r="F42" s="36">
        <v>12.99</v>
      </c>
      <c r="G42" s="32">
        <f t="shared" si="2"/>
        <v>339.84</v>
      </c>
    </row>
    <row r="43" spans="1:7" s="1" customFormat="1" ht="14.25" customHeight="1" x14ac:dyDescent="0.25">
      <c r="A43" s="6" t="s">
        <v>19</v>
      </c>
      <c r="B43" s="30">
        <v>90.15</v>
      </c>
      <c r="C43" s="7">
        <v>61.7</v>
      </c>
      <c r="D43" s="24">
        <v>198.5</v>
      </c>
      <c r="E43" s="13">
        <v>3.2</v>
      </c>
      <c r="F43" s="13">
        <v>10.9</v>
      </c>
      <c r="G43" s="33">
        <f t="shared" si="2"/>
        <v>364.45</v>
      </c>
    </row>
    <row r="44" spans="1:7" s="1" customFormat="1" ht="14.25" customHeight="1" x14ac:dyDescent="0.25">
      <c r="A44" s="37">
        <v>2017</v>
      </c>
      <c r="B44" s="3"/>
      <c r="C44" s="25"/>
      <c r="D44" s="3"/>
      <c r="E44" s="40"/>
      <c r="F44" s="22"/>
      <c r="G44" s="31"/>
    </row>
    <row r="45" spans="1:7" s="1" customFormat="1" ht="14.25" customHeight="1" x14ac:dyDescent="0.25">
      <c r="A45" s="38" t="s">
        <v>9</v>
      </c>
      <c r="B45" s="5">
        <v>80.33</v>
      </c>
      <c r="C45" s="26">
        <v>63.19</v>
      </c>
      <c r="D45" s="5">
        <v>201.37</v>
      </c>
      <c r="E45" s="41">
        <v>3.2</v>
      </c>
      <c r="F45" s="14">
        <v>5.77</v>
      </c>
      <c r="G45" s="32">
        <f t="shared" ref="G45:G50" si="3">SUM(B45:F45)</f>
        <v>353.85999999999996</v>
      </c>
    </row>
    <row r="46" spans="1:7" s="1" customFormat="1" ht="14.25" customHeight="1" x14ac:dyDescent="0.25">
      <c r="A46" s="38" t="s">
        <v>10</v>
      </c>
      <c r="B46" s="5">
        <v>79.44</v>
      </c>
      <c r="C46" s="26">
        <v>76.959999999999994</v>
      </c>
      <c r="D46" s="5">
        <v>202.27</v>
      </c>
      <c r="E46" s="41">
        <v>3.2</v>
      </c>
      <c r="F46" s="14">
        <v>2.95</v>
      </c>
      <c r="G46" s="32">
        <f t="shared" si="3"/>
        <v>364.81999999999994</v>
      </c>
    </row>
    <row r="47" spans="1:7" s="1" customFormat="1" ht="14.25" customHeight="1" x14ac:dyDescent="0.25">
      <c r="A47" s="38" t="s">
        <v>11</v>
      </c>
      <c r="B47" s="5">
        <v>88.06</v>
      </c>
      <c r="C47" s="26">
        <v>95.69</v>
      </c>
      <c r="D47" s="5">
        <v>189.65</v>
      </c>
      <c r="E47" s="41">
        <v>3.2</v>
      </c>
      <c r="F47" s="14">
        <v>2.89</v>
      </c>
      <c r="G47" s="32">
        <f t="shared" si="3"/>
        <v>379.48999999999995</v>
      </c>
    </row>
    <row r="48" spans="1:7" s="1" customFormat="1" ht="14.25" customHeight="1" x14ac:dyDescent="0.25">
      <c r="A48" s="38" t="s">
        <v>12</v>
      </c>
      <c r="B48" s="5">
        <v>87.5</v>
      </c>
      <c r="C48" s="26">
        <v>90.98</v>
      </c>
      <c r="D48" s="5">
        <v>189.99</v>
      </c>
      <c r="E48" s="41">
        <v>3.27</v>
      </c>
      <c r="F48" s="14">
        <v>3.25</v>
      </c>
      <c r="G48" s="32">
        <f t="shared" si="3"/>
        <v>374.99</v>
      </c>
    </row>
    <row r="49" spans="1:7" s="1" customFormat="1" ht="14.25" customHeight="1" x14ac:dyDescent="0.25">
      <c r="A49" s="38" t="s">
        <v>13</v>
      </c>
      <c r="B49" s="5">
        <v>130.54</v>
      </c>
      <c r="C49" s="26">
        <v>95.12</v>
      </c>
      <c r="D49" s="5">
        <v>150.62</v>
      </c>
      <c r="E49" s="41">
        <v>3.2</v>
      </c>
      <c r="F49" s="14">
        <v>2.61</v>
      </c>
      <c r="G49" s="32">
        <f t="shared" si="3"/>
        <v>382.09</v>
      </c>
    </row>
    <row r="50" spans="1:7" s="1" customFormat="1" ht="14.25" customHeight="1" x14ac:dyDescent="0.25">
      <c r="A50" s="39" t="s">
        <v>26</v>
      </c>
      <c r="B50" s="7">
        <v>133.52000000000001</v>
      </c>
      <c r="C50" s="24">
        <v>97.7</v>
      </c>
      <c r="D50" s="7">
        <v>153.5</v>
      </c>
      <c r="E50" s="42">
        <v>3.5</v>
      </c>
      <c r="F50" s="13">
        <v>3.74</v>
      </c>
      <c r="G50" s="33">
        <f t="shared" si="3"/>
        <v>391.96000000000004</v>
      </c>
    </row>
    <row r="51" spans="1:7" ht="21.75" customHeight="1" x14ac:dyDescent="0.25">
      <c r="A51" s="47" t="s">
        <v>21</v>
      </c>
      <c r="B51" s="47"/>
      <c r="C51" s="47"/>
      <c r="D51" s="47"/>
      <c r="E51" s="47"/>
      <c r="F51" s="47"/>
      <c r="G51" s="47"/>
    </row>
    <row r="52" spans="1:7" x14ac:dyDescent="0.25">
      <c r="A52" s="1"/>
      <c r="B52" s="1"/>
      <c r="C52" s="1"/>
      <c r="D52" s="16"/>
      <c r="E52" s="17"/>
      <c r="F52" s="1"/>
      <c r="G52" s="27"/>
    </row>
    <row r="53" spans="1:7" x14ac:dyDescent="0.25">
      <c r="D53" s="16"/>
      <c r="E53" s="17"/>
    </row>
    <row r="54" spans="1:7" x14ac:dyDescent="0.25">
      <c r="D54" s="20"/>
      <c r="E54" s="15"/>
    </row>
    <row r="56" spans="1:7" x14ac:dyDescent="0.25">
      <c r="D56" s="21"/>
    </row>
  </sheetData>
  <mergeCells count="4">
    <mergeCell ref="A1:G1"/>
    <mergeCell ref="A2:G2"/>
    <mergeCell ref="A3:G3"/>
    <mergeCell ref="A51:G51"/>
  </mergeCells>
  <pageMargins left="0.7" right="0.7" top="0.2" bottom="0.2" header="3" footer="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 Assests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2017-02-15T05:44:56Z</cp:lastPrinted>
  <dcterms:created xsi:type="dcterms:W3CDTF">2006-09-16T00:00:00Z</dcterms:created>
  <dcterms:modified xsi:type="dcterms:W3CDTF">2017-07-17T08:29:07Z</dcterms:modified>
</cp:coreProperties>
</file>