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 defaultThemeVersion="166925"/>
  <xr:revisionPtr revIDLastSave="7" documentId="11_27E4A25A555FDDC0D76E4F967F8AEDE23FE83056" xr6:coauthVersionLast="47" xr6:coauthVersionMax="47" xr10:uidLastSave="{BB971F25-2DAF-4375-A44D-D326F8FC52F6}"/>
  <bookViews>
    <workbookView xWindow="0" yWindow="0" windowWidth="19200" windowHeight="7575" firstSheet="4" activeTab="4" xr2:uid="{00000000-000D-0000-FFFF-FFFF00000000}"/>
  </bookViews>
  <sheets>
    <sheet name="HCT_Electricity-Cost AR" sheetId="5" r:id="rId1"/>
    <sheet name="HCT_Electricity-Cost" sheetId="1" r:id="rId2"/>
    <sheet name="Data Dictionary" sheetId="2" r:id="rId3"/>
    <sheet name="Data Dictionary AR" sheetId="4" r:id="rId4"/>
    <sheet name="MetaData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E8" i="5" s="1"/>
  <c r="E7" i="5"/>
  <c r="E7" i="1"/>
  <c r="D8" i="1" l="1"/>
  <c r="E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Image1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Q1+Q2+Q3 only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Image1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Q1+Q2+Q3 only</t>
        </r>
      </text>
    </comment>
  </commentList>
</comments>
</file>

<file path=xl/sharedStrings.xml><?xml version="1.0" encoding="utf-8"?>
<sst xmlns="http://schemas.openxmlformats.org/spreadsheetml/2006/main" count="87" uniqueCount="69">
  <si>
    <t>الوصف_عربي</t>
  </si>
  <si>
    <t>الوصف_إنجليزي</t>
  </si>
  <si>
    <t>العام</t>
  </si>
  <si>
    <t>تكلفة_الكهرباء_على مستوى الكليات_بالدرهم الإماراتي</t>
  </si>
  <si>
    <t>نسبة_التخفيض_عام 2019_كخط أساسي</t>
  </si>
  <si>
    <t>تكلفة الكهرباء السنوية على مستوى الكليات خلال 2019 بالدرهم الإماراتي</t>
  </si>
  <si>
    <t>Annual System wide Electricity Cost from 2019 in AED</t>
  </si>
  <si>
    <t>تكلفة الكهرباء السنوية على مستوى الكليات خلال 2020 بالدرهم الإماراتي</t>
  </si>
  <si>
    <t>Annual System wide Electricity Cost from 2020 in AED</t>
  </si>
  <si>
    <t>تكلفة الكهرباء السنوية على مستوى الكليات خلال 2021 بالدرهم الإماراتي</t>
  </si>
  <si>
    <t>Annual System wide Electricity Cost from 2021 in AED</t>
  </si>
  <si>
    <t>تكلفة الكهرباء السنوية على مستوى الكليات خلال 2022 بالدرهم الإماراتي</t>
  </si>
  <si>
    <t>Annual System wide Electricity Cost from 2022 in AED</t>
  </si>
  <si>
    <t>تكلفة الكهرباء السنوية على مستوى الكليات خلال 2023 بالدرهم الإماراتي</t>
  </si>
  <si>
    <t>Annual System wide Electricity Cost from 2023 in AED</t>
  </si>
  <si>
    <t>تكلفة الكهرباء السنوية على مستوى الكليات خلال 2024 بالدرهم الإماراتي</t>
  </si>
  <si>
    <t>Annual System wide Electricity Cost from 2024 in AED</t>
  </si>
  <si>
    <t>تكلفة الكهرباء السنوية على مستوى الكليات من 2021 حتى 2023 بالدرهم الإماراتي</t>
  </si>
  <si>
    <t>Average Electricity Cost system-wide during the years ( 2021-2023)</t>
  </si>
  <si>
    <t>المتوسط 2021-2023</t>
  </si>
  <si>
    <t>Description_Arabic</t>
  </si>
  <si>
    <t>Description_English</t>
  </si>
  <si>
    <t>Year</t>
  </si>
  <si>
    <t>System_Wide_electricity_cost_aed</t>
  </si>
  <si>
    <t>Percentage_Reduction_2019_as_basee_line_Year</t>
  </si>
  <si>
    <t>تكلفة الكهرباء السنوية على مستوى الكليات من 2020 حتى 2022 بالدرهم الإماراتي</t>
  </si>
  <si>
    <t>Average Electricity Cost system-wide during the last 3 years ( 2021-2023)</t>
  </si>
  <si>
    <t>Average 2021-2023</t>
  </si>
  <si>
    <t xml:space="preserve">Description </t>
  </si>
  <si>
    <t>This field represents average Electricity Cost system-wide</t>
  </si>
  <si>
    <t xml:space="preserve">Year  </t>
  </si>
  <si>
    <t xml:space="preserve">This field represents the specific calendar year for which the Electricity Cost system-wide data is recorded. </t>
  </si>
  <si>
    <t>This field represents cost of system-wide electricity consumption</t>
  </si>
  <si>
    <t>This field represents the percentage reduction in electricity consumption for the specified year compared</t>
  </si>
  <si>
    <t>الوصف</t>
  </si>
  <si>
    <t>هذا الحقل يمثل متوسط تكلفة الكهرباء على مستوى الكليات.</t>
  </si>
  <si>
    <t>هذا الحقل يمثل السنة التقويمية المحددة التي يتم فيها تسجيل بيانات تكلفة استهلاك الكهرباء.</t>
  </si>
  <si>
    <t>هذا الحقل يمثل تكلفة استهلاك الكهرباء على مستوى الكليات.</t>
  </si>
  <si>
    <t>هذا الحقل يمثل نسبة تخفيض استهلاك الكهرباء للعام المحدد المقارن.</t>
  </si>
  <si>
    <t xml:space="preserve">Indicator </t>
  </si>
  <si>
    <t xml:space="preserve">Annual System wide Electricity Cost </t>
  </si>
  <si>
    <t xml:space="preserve">Indicator Definition </t>
  </si>
  <si>
    <t>Rate of Annual System wide Electricity Cost From Years 2019-24</t>
  </si>
  <si>
    <t>معدل ​​تكلفة الكهرباء على مستوى الكليات من عام 2019 حتى عام 2024</t>
  </si>
  <si>
    <t>Dataset Name_EN</t>
  </si>
  <si>
    <t xml:space="preserve">Electricity Cost </t>
  </si>
  <si>
    <t>Dataset Name_AR</t>
  </si>
  <si>
    <t>تكلفة الكهرباء</t>
  </si>
  <si>
    <t>Description_EN</t>
  </si>
  <si>
    <t>Average Electricity Cost system-wide during period (2019-2024)</t>
  </si>
  <si>
    <t>Description_AR</t>
  </si>
  <si>
    <t>متوسط ​​تكلفة الكهرباء على مستوى الكليات من عام 2019 حتى عام 2024</t>
  </si>
  <si>
    <t xml:space="preserve">Source (URL of origional source) </t>
  </si>
  <si>
    <t xml:space="preserve"> https://hct.ac.ae/en/open-data/ </t>
  </si>
  <si>
    <t>Data Owner_EN</t>
  </si>
  <si>
    <t xml:space="preserve">Higher Colleges of Technology </t>
  </si>
  <si>
    <t>Data  Owener_AR</t>
  </si>
  <si>
    <t>كليات التقنية العليا</t>
  </si>
  <si>
    <t>Owner_Tel</t>
  </si>
  <si>
    <t>last Update Date</t>
  </si>
  <si>
    <t>DED 17 2024</t>
  </si>
  <si>
    <t xml:space="preserve">Calculation Methodology </t>
  </si>
  <si>
    <t xml:space="preserve">Count of cost system wide </t>
  </si>
  <si>
    <t>Language</t>
  </si>
  <si>
    <t xml:space="preserve">Arabic (AR) and English (EN) </t>
  </si>
  <si>
    <t>Keyterms/ tags ( they mean the attributes)</t>
  </si>
  <si>
    <t>Electricity</t>
  </si>
  <si>
    <t>SDG Goals</t>
  </si>
  <si>
    <t>Affordable and Clean Energy, Climate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</si>
</sst>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" fontId="0" fillId="0" borderId="0" xfId="0" applyNumberFormat="1"/>
    <xf numFmtId="9" fontId="0" fillId="0" borderId="0" xfId="0" applyNumberFormat="1"/>
    <xf numFmtId="0" fontId="16" fillId="0" borderId="0" xfId="0" applyFont="1"/>
    <xf numFmtId="0" fontId="0" fillId="0" borderId="0" xfId="0" applyAlignment="1">
      <alignment horizontal="center"/>
    </xf>
    <xf numFmtId="0" fontId="19" fillId="0" borderId="10" xfId="0" applyFont="1" applyBorder="1" applyAlignment="1">
      <alignment wrapText="1"/>
    </xf>
    <xf numFmtId="0" fontId="20" fillId="0" borderId="11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workbookViewId="0">
      <selection activeCell="B16" sqref="B16"/>
    </sheetView>
  </sheetViews>
  <sheetFormatPr defaultRowHeight="15"/>
  <cols>
    <col min="1" max="1" width="59.5703125" bestFit="1" customWidth="1"/>
    <col min="2" max="2" width="61.140625" bestFit="1" customWidth="1"/>
    <col min="3" max="3" width="17.7109375" bestFit="1" customWidth="1"/>
    <col min="4" max="4" width="39.28515625" bestFit="1" customWidth="1"/>
    <col min="5" max="5" width="42.570312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>
        <v>2019</v>
      </c>
      <c r="D2" s="1">
        <v>30066420.579999998</v>
      </c>
    </row>
    <row r="3" spans="1:5">
      <c r="A3" t="s">
        <v>7</v>
      </c>
      <c r="B3" t="s">
        <v>8</v>
      </c>
      <c r="C3">
        <v>2020</v>
      </c>
      <c r="D3" s="1">
        <v>22509489.899999999</v>
      </c>
      <c r="E3" s="2">
        <v>0.25</v>
      </c>
    </row>
    <row r="4" spans="1:5">
      <c r="A4" t="s">
        <v>9</v>
      </c>
      <c r="B4" t="s">
        <v>10</v>
      </c>
      <c r="C4">
        <v>2021</v>
      </c>
      <c r="D4" s="1">
        <v>24383066.969999999</v>
      </c>
      <c r="E4" s="2">
        <v>0.19</v>
      </c>
    </row>
    <row r="5" spans="1:5">
      <c r="A5" t="s">
        <v>11</v>
      </c>
      <c r="B5" t="s">
        <v>12</v>
      </c>
      <c r="C5">
        <v>2022</v>
      </c>
      <c r="D5" s="1">
        <v>24388909.27</v>
      </c>
      <c r="E5" s="2">
        <v>0.19</v>
      </c>
    </row>
    <row r="6" spans="1:5">
      <c r="A6" t="s">
        <v>13</v>
      </c>
      <c r="B6" t="s">
        <v>14</v>
      </c>
      <c r="C6">
        <v>2023</v>
      </c>
      <c r="D6" s="1">
        <v>20143848.129999999</v>
      </c>
      <c r="E6" s="2">
        <v>0.33</v>
      </c>
    </row>
    <row r="7" spans="1:5">
      <c r="A7" t="s">
        <v>15</v>
      </c>
      <c r="B7" t="s">
        <v>16</v>
      </c>
      <c r="C7">
        <v>2024</v>
      </c>
      <c r="D7" s="1">
        <v>22794605</v>
      </c>
      <c r="E7" s="2">
        <f>(D2-D7)/D2</f>
        <v>0.24185837355169462</v>
      </c>
    </row>
    <row r="8" spans="1:5">
      <c r="A8" t="s">
        <v>17</v>
      </c>
      <c r="B8" t="s">
        <v>18</v>
      </c>
      <c r="C8" t="s">
        <v>19</v>
      </c>
      <c r="D8" s="1">
        <f>SUM(D4:D6)/3</f>
        <v>22971941.456666663</v>
      </c>
      <c r="E8" s="2">
        <f>(D2-D8)/D2</f>
        <v>0.23596021696219269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A20" sqref="A20"/>
    </sheetView>
  </sheetViews>
  <sheetFormatPr defaultRowHeight="15"/>
  <cols>
    <col min="1" max="1" width="54.5703125" bestFit="1" customWidth="1"/>
    <col min="2" max="2" width="61.5703125" bestFit="1" customWidth="1"/>
    <col min="3" max="3" width="16.7109375" bestFit="1" customWidth="1"/>
    <col min="4" max="4" width="32.42578125" bestFit="1" customWidth="1"/>
    <col min="5" max="5" width="42.5703125" bestFit="1" customWidth="1"/>
  </cols>
  <sheetData>
    <row r="1" spans="1:5">
      <c r="A1" t="s">
        <v>20</v>
      </c>
      <c r="B1" t="s">
        <v>21</v>
      </c>
      <c r="C1" t="s">
        <v>22</v>
      </c>
      <c r="D1" t="s">
        <v>23</v>
      </c>
      <c r="E1" t="s">
        <v>24</v>
      </c>
    </row>
    <row r="2" spans="1:5">
      <c r="A2" t="s">
        <v>5</v>
      </c>
      <c r="B2" t="s">
        <v>6</v>
      </c>
      <c r="C2">
        <v>2019</v>
      </c>
      <c r="D2" s="1">
        <v>30066420.579999998</v>
      </c>
    </row>
    <row r="3" spans="1:5">
      <c r="A3" t="s">
        <v>7</v>
      </c>
      <c r="B3" t="s">
        <v>8</v>
      </c>
      <c r="C3">
        <v>2020</v>
      </c>
      <c r="D3" s="1">
        <v>22509489.899999999</v>
      </c>
      <c r="E3" s="2">
        <v>0.25</v>
      </c>
    </row>
    <row r="4" spans="1:5">
      <c r="A4" t="s">
        <v>9</v>
      </c>
      <c r="B4" t="s">
        <v>10</v>
      </c>
      <c r="C4">
        <v>2021</v>
      </c>
      <c r="D4" s="1">
        <v>24383066.969999999</v>
      </c>
      <c r="E4" s="2">
        <v>0.19</v>
      </c>
    </row>
    <row r="5" spans="1:5">
      <c r="A5" t="s">
        <v>11</v>
      </c>
      <c r="B5" t="s">
        <v>12</v>
      </c>
      <c r="C5">
        <v>2022</v>
      </c>
      <c r="D5" s="1">
        <v>24388909.27</v>
      </c>
      <c r="E5" s="2">
        <v>0.19</v>
      </c>
    </row>
    <row r="6" spans="1:5">
      <c r="A6" t="s">
        <v>13</v>
      </c>
      <c r="B6" t="s">
        <v>14</v>
      </c>
      <c r="C6">
        <v>2023</v>
      </c>
      <c r="D6" s="1">
        <v>20143848.129999999</v>
      </c>
      <c r="E6" s="2">
        <v>0.33</v>
      </c>
    </row>
    <row r="7" spans="1:5">
      <c r="A7" t="s">
        <v>15</v>
      </c>
      <c r="B7" t="s">
        <v>16</v>
      </c>
      <c r="C7">
        <v>2024</v>
      </c>
      <c r="D7" s="1">
        <v>22794605</v>
      </c>
      <c r="E7" s="2">
        <f>(D2-D7)/D2</f>
        <v>0.24185837355169462</v>
      </c>
    </row>
    <row r="8" spans="1:5">
      <c r="A8" t="s">
        <v>25</v>
      </c>
      <c r="B8" t="s">
        <v>26</v>
      </c>
      <c r="C8" t="s">
        <v>27</v>
      </c>
      <c r="D8" s="1">
        <f>SUM(D4:D6)/3</f>
        <v>22971941.456666663</v>
      </c>
      <c r="E8" s="2">
        <f>(D2-D8)/D2</f>
        <v>0.23596021696219269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B14" sqref="B14"/>
    </sheetView>
  </sheetViews>
  <sheetFormatPr defaultRowHeight="15"/>
  <cols>
    <col min="1" max="1" width="48.7109375" customWidth="1"/>
    <col min="2" max="2" width="90.5703125" bestFit="1" customWidth="1"/>
  </cols>
  <sheetData>
    <row r="1" spans="1:2">
      <c r="A1" t="s">
        <v>28</v>
      </c>
      <c r="B1" t="s">
        <v>29</v>
      </c>
    </row>
    <row r="2" spans="1:2">
      <c r="A2" t="s">
        <v>30</v>
      </c>
      <c r="B2" t="s">
        <v>31</v>
      </c>
    </row>
    <row r="3" spans="1:2">
      <c r="A3" t="s">
        <v>23</v>
      </c>
      <c r="B3" t="s">
        <v>32</v>
      </c>
    </row>
    <row r="4" spans="1:2">
      <c r="A4" t="s">
        <v>24</v>
      </c>
      <c r="B4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rightToLeft="1" workbookViewId="0">
      <selection activeCell="B10" sqref="B10"/>
    </sheetView>
  </sheetViews>
  <sheetFormatPr defaultRowHeight="15"/>
  <cols>
    <col min="1" max="1" width="48.7109375" customWidth="1"/>
    <col min="2" max="2" width="97" bestFit="1" customWidth="1"/>
  </cols>
  <sheetData>
    <row r="1" spans="1:2">
      <c r="A1" t="s">
        <v>34</v>
      </c>
      <c r="B1" t="s">
        <v>35</v>
      </c>
    </row>
    <row r="2" spans="1:2">
      <c r="A2" t="s">
        <v>2</v>
      </c>
      <c r="B2" t="s">
        <v>36</v>
      </c>
    </row>
    <row r="3" spans="1:2">
      <c r="A3" t="s">
        <v>3</v>
      </c>
      <c r="B3" t="s">
        <v>37</v>
      </c>
    </row>
    <row r="4" spans="1:2">
      <c r="A4" t="s">
        <v>4</v>
      </c>
      <c r="B4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tabSelected="1" workbookViewId="0">
      <selection activeCell="D7" sqref="D7"/>
    </sheetView>
  </sheetViews>
  <sheetFormatPr defaultRowHeight="15"/>
  <cols>
    <col min="1" max="1" width="36.42578125" bestFit="1" customWidth="1"/>
    <col min="2" max="2" width="67.5703125" customWidth="1"/>
  </cols>
  <sheetData>
    <row r="1" spans="1:2">
      <c r="A1" s="3" t="s">
        <v>39</v>
      </c>
      <c r="B1" s="4" t="s">
        <v>40</v>
      </c>
    </row>
    <row r="2" spans="1:2">
      <c r="A2" s="3" t="s">
        <v>41</v>
      </c>
      <c r="B2" s="4" t="s">
        <v>42</v>
      </c>
    </row>
    <row r="3" spans="1:2">
      <c r="A3" s="3" t="s">
        <v>41</v>
      </c>
      <c r="B3" s="4" t="s">
        <v>43</v>
      </c>
    </row>
    <row r="4" spans="1:2">
      <c r="A4" s="3" t="s">
        <v>44</v>
      </c>
      <c r="B4" s="4" t="s">
        <v>45</v>
      </c>
    </row>
    <row r="5" spans="1:2">
      <c r="A5" s="3" t="s">
        <v>46</v>
      </c>
      <c r="B5" s="4" t="s">
        <v>47</v>
      </c>
    </row>
    <row r="6" spans="1:2">
      <c r="A6" s="3" t="s">
        <v>48</v>
      </c>
      <c r="B6" s="4" t="s">
        <v>49</v>
      </c>
    </row>
    <row r="7" spans="1:2">
      <c r="A7" s="3" t="s">
        <v>50</v>
      </c>
      <c r="B7" s="4" t="s">
        <v>51</v>
      </c>
    </row>
    <row r="8" spans="1:2">
      <c r="A8" s="3" t="s">
        <v>52</v>
      </c>
      <c r="B8" s="4" t="s">
        <v>53</v>
      </c>
    </row>
    <row r="9" spans="1:2">
      <c r="A9" s="3" t="s">
        <v>54</v>
      </c>
      <c r="B9" s="4" t="s">
        <v>55</v>
      </c>
    </row>
    <row r="10" spans="1:2">
      <c r="A10" s="3" t="s">
        <v>56</v>
      </c>
      <c r="B10" s="4" t="s">
        <v>57</v>
      </c>
    </row>
    <row r="11" spans="1:2">
      <c r="A11" s="3" t="s">
        <v>58</v>
      </c>
      <c r="B11" s="4">
        <v>80069428</v>
      </c>
    </row>
    <row r="12" spans="1:2">
      <c r="A12" s="3" t="s">
        <v>59</v>
      </c>
      <c r="B12" s="4" t="s">
        <v>60</v>
      </c>
    </row>
    <row r="13" spans="1:2">
      <c r="A13" s="3" t="s">
        <v>61</v>
      </c>
      <c r="B13" s="4" t="s">
        <v>62</v>
      </c>
    </row>
    <row r="14" spans="1:2">
      <c r="A14" s="3" t="s">
        <v>63</v>
      </c>
      <c r="B14" s="4" t="s">
        <v>64</v>
      </c>
    </row>
    <row r="15" spans="1:2" ht="15.75" thickBot="1">
      <c r="A15" s="3" t="s">
        <v>65</v>
      </c>
      <c r="B15" s="4" t="s">
        <v>66</v>
      </c>
    </row>
    <row r="16" spans="1:2" ht="15.75" thickBot="1">
      <c r="A16" s="5" t="s">
        <v>67</v>
      </c>
      <c r="B16" s="6" t="s">
        <v>68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9A3671-16BA-491B-81D8-18C41B3A3490}"/>
</file>

<file path=customXml/itemProps2.xml><?xml version="1.0" encoding="utf-8"?>
<ds:datastoreItem xmlns:ds="http://schemas.openxmlformats.org/officeDocument/2006/customXml" ds:itemID="{65E8EBE0-E8F5-44AE-881F-2C9E2F04B7D0}"/>
</file>

<file path=customXml/itemProps3.xml><?xml version="1.0" encoding="utf-8"?>
<ds:datastoreItem xmlns:ds="http://schemas.openxmlformats.org/officeDocument/2006/customXml" ds:itemID="{0527F82E-2307-4623-82B1-7C340BAE9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Nuha Zaghari</dc:creator>
  <cp:keywords/>
  <dc:description/>
  <cp:lastModifiedBy>Suhaib Taimeh</cp:lastModifiedBy>
  <cp:revision/>
  <dcterms:created xsi:type="dcterms:W3CDTF">2023-12-19T12:01:39Z</dcterms:created>
  <dcterms:modified xsi:type="dcterms:W3CDTF">2025-02-27T09:54:29Z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