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19"/>
  <workbookPr/>
  <xr:revisionPtr revIDLastSave="6" documentId="11_3EF5FCB80E5B5EA2D669886485F99D78106D90DC" xr6:coauthVersionLast="47" xr6:coauthVersionMax="47" xr10:uidLastSave="{E4385B87-61CA-4BBD-9119-2CB52839D4F0}"/>
  <bookViews>
    <workbookView xWindow="28680" yWindow="-3330" windowWidth="20730" windowHeight="11760" tabRatio="994" firstSheet="2" activeTab="2" xr2:uid="{00000000-000D-0000-FFFF-FFFF00000000}"/>
  </bookViews>
  <sheets>
    <sheet name="Graduates by Division&amp;Credentia" sheetId="18" r:id="rId1"/>
    <sheet name="Graduates by Division&amp;Crede AR" sheetId="21" r:id="rId2"/>
    <sheet name="Meta Data " sheetId="19" r:id="rId3"/>
    <sheet name="Data Dictionary" sheetId="20" r:id="rId4"/>
    <sheet name="Data Dictionary AR" sheetId="2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1" l="1"/>
  <c r="C12" i="21"/>
  <c r="B12" i="21"/>
  <c r="G11" i="21"/>
  <c r="G10" i="21"/>
  <c r="G9" i="21"/>
  <c r="G8" i="21"/>
  <c r="G7" i="21"/>
  <c r="G6" i="21"/>
  <c r="G5" i="21"/>
  <c r="G4" i="21"/>
  <c r="G12" i="21" s="1"/>
  <c r="D12" i="18"/>
  <c r="B12" i="18"/>
  <c r="C12" i="18"/>
  <c r="G5" i="18"/>
  <c r="G6" i="18"/>
  <c r="G7" i="18"/>
  <c r="G8" i="18"/>
  <c r="G9" i="18"/>
  <c r="G10" i="18"/>
  <c r="G11" i="18"/>
  <c r="G4" i="18"/>
  <c r="G12" i="18" l="1"/>
</calcChain>
</file>

<file path=xl/sharedStrings.xml><?xml version="1.0" encoding="utf-8"?>
<sst xmlns="http://schemas.openxmlformats.org/spreadsheetml/2006/main" count="134" uniqueCount="87">
  <si>
    <t xml:space="preserve">GRADUATES BY DIVISION AND CREDENTIAL </t>
  </si>
  <si>
    <t>Academic Year 2021-2022</t>
  </si>
  <si>
    <t>Bachelor</t>
  </si>
  <si>
    <t>Diploma</t>
  </si>
  <si>
    <t>Higher Diploma</t>
  </si>
  <si>
    <t>Masters</t>
  </si>
  <si>
    <t>Certificate</t>
  </si>
  <si>
    <t>Grand Total*</t>
  </si>
  <si>
    <t>Applied Media</t>
  </si>
  <si>
    <t>-</t>
  </si>
  <si>
    <t>Business</t>
  </si>
  <si>
    <t>Computer &amp; Information Science</t>
  </si>
  <si>
    <t>Education</t>
  </si>
  <si>
    <t>Engineering Tech &amp; Science</t>
  </si>
  <si>
    <t>Health Sciences</t>
  </si>
  <si>
    <t>Military and Security</t>
  </si>
  <si>
    <t>Technical Studies Program (TSP)</t>
  </si>
  <si>
    <t>Total*</t>
  </si>
  <si>
    <t>* Totals based on number of credentials earned.</t>
  </si>
  <si>
    <t>الخريجون حسب البرنامج والدرجة الأكاديمية</t>
  </si>
  <si>
    <t>العام الأكاديمي 2021-2022</t>
  </si>
  <si>
    <t>البكالوريوس</t>
  </si>
  <si>
    <t>الدبلوم</t>
  </si>
  <si>
    <t>الدبلوم العالي</t>
  </si>
  <si>
    <t>الماجستير</t>
  </si>
  <si>
    <t>شهادة</t>
  </si>
  <si>
    <t>*المجموع الكلي</t>
  </si>
  <si>
    <t>الإعلام التطبيقي</t>
  </si>
  <si>
    <t>إدارة الأعمال</t>
  </si>
  <si>
    <t>علوم الكمبيوتر والمعلومات</t>
  </si>
  <si>
    <t>التربية</t>
  </si>
  <si>
    <t>تكنولوجيا الهندسة والعلوم</t>
  </si>
  <si>
    <t>العلوم الصحية</t>
  </si>
  <si>
    <t>العسكري والأمني</t>
  </si>
  <si>
    <t>برنامج الدراسات الفنية</t>
  </si>
  <si>
    <t>*المجموع</t>
  </si>
  <si>
    <t>المجموع يعتمد على عدد الشهادات التي تم الحصول منحها.</t>
  </si>
  <si>
    <t>Indicator</t>
  </si>
  <si>
    <t>Graduated Rate by Division And Credentials</t>
  </si>
  <si>
    <t>Indicator Definition_EN</t>
  </si>
  <si>
    <t>Rate of Graduates by Division And Credentials From Academic Year 2021-22</t>
  </si>
  <si>
    <t>Indicator Definition_AR</t>
  </si>
  <si>
    <t>معدل الخريجين حسب البرنامج والدرجة الأكاديمية للعام الأكاديمي 2021-2022</t>
  </si>
  <si>
    <t>Dataset Name_EN</t>
  </si>
  <si>
    <t>Graduates by Division And Credentials</t>
  </si>
  <si>
    <t>Dataset Name_AR</t>
  </si>
  <si>
    <t>Description_EN</t>
  </si>
  <si>
    <t>Graduates by Division And Credentials Year 2021-22</t>
  </si>
  <si>
    <t>Description_AR</t>
  </si>
  <si>
    <t>الخريجون حسب البرنامج والدرجة الأكاديمية للعام الأكاديمي 2021-2022</t>
  </si>
  <si>
    <t>Source (URL of origional source)</t>
  </si>
  <si>
    <t>https://hct.ac.ae/en/open-data/</t>
  </si>
  <si>
    <t>Data Owner_EN</t>
  </si>
  <si>
    <t>Higher Colleges of Technology</t>
  </si>
  <si>
    <t>Data Owener_AR</t>
  </si>
  <si>
    <t>كليات التقنية العليا</t>
  </si>
  <si>
    <t>Owner_Tel</t>
  </si>
  <si>
    <t>last Update Date</t>
  </si>
  <si>
    <t>Calculation Methodology</t>
  </si>
  <si>
    <t>Count of Graduates by Division And Credentials</t>
  </si>
  <si>
    <t>Language</t>
  </si>
  <si>
    <t>Arabic (AR) and English (EN)</t>
  </si>
  <si>
    <t>Keyterms/ tags ( they mean the attributes)</t>
  </si>
  <si>
    <t>Graduates, Division, Credentials, Academic</t>
  </si>
  <si>
    <t>SDG Goals</t>
  </si>
  <si>
    <t>Quality Education</t>
  </si>
  <si>
    <t xml:space="preserve">Data </t>
  </si>
  <si>
    <t>Data Field</t>
  </si>
  <si>
    <t>Division</t>
  </si>
  <si>
    <t>This field represents the various academic divisions or faculties where graduates are categorized.</t>
  </si>
  <si>
    <t>This field represents the number of graduates who were awarded bachelor-level credentials within each division.</t>
  </si>
  <si>
    <t>This field represents the number of graduates who were awarded diploma-level credentials within each division.</t>
  </si>
  <si>
    <t>This field represents the number of graduates who were awarded higher diploma-level credentials within each division.</t>
  </si>
  <si>
    <t>This field represents the number of graduates who were awarded master's-level credentials within each division.</t>
  </si>
  <si>
    <t>This field represents the number of graduates who were awarded certificate-level credentials within each division.</t>
  </si>
  <si>
    <t>This field represents the total number of credentials awarded across all levels for each division.</t>
  </si>
  <si>
    <t>البيانات</t>
  </si>
  <si>
    <t>حقل البيانات</t>
  </si>
  <si>
    <t>البرنامج</t>
  </si>
  <si>
    <t>هذا الحقل يمثل البرامج الأكاديمية المختلفة التي يتم فيها تصنيف الخريجين.</t>
  </si>
  <si>
    <t>هذا الحقل يمثل عدد الخريجين الذين حصلوا على درجة البكالوريوس في كل برنامج.</t>
  </si>
  <si>
    <t>هذا الحقل يمثل عدد الخريجين الذين حصلوا على درجة الدبلوم في كل برنامج.</t>
  </si>
  <si>
    <t>هذا الحقل يمثل عدد الخريجين الذين حصلوا على درجة الدبلوم العالي في كل برنامج.</t>
  </si>
  <si>
    <t>هذا الحقل يمثل عدد الخريجين الذين حصلوا على درجة الماجستير في كل برنامج.</t>
  </si>
  <si>
    <t>هذا الحقل يمثل عدد الخريجين الذين حصلوا على شهادة في كل برنامج.</t>
  </si>
  <si>
    <t>المجموع الكلي</t>
  </si>
  <si>
    <t>هذا الحقل يمثل عدد العدد الكلي للدرجات الأكاديمية التي تم منحها في كل برنامج.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</si>
</sst>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6"/>
      <color rgb="FF000000"/>
      <name val="Arial"/>
      <family val="2"/>
    </font>
    <font>
      <i/>
      <sz val="9"/>
      <color rgb="FF000000"/>
      <name val="Arial"/>
      <family val="2"/>
    </font>
    <font>
      <b/>
      <sz val="14"/>
      <color rgb="FF79685D"/>
      <name val="Arial"/>
      <family val="2"/>
    </font>
    <font>
      <b/>
      <sz val="12"/>
      <color rgb="FFE06548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3CAD7"/>
        <bgColor rgb="FFFFFFFF"/>
      </patternFill>
    </fill>
    <fill>
      <patternFill patternType="solid">
        <fgColor rgb="FFDDDFE1"/>
        <bgColor indexed="64"/>
      </patternFill>
    </fill>
  </fills>
  <borders count="8">
    <border>
      <left/>
      <right/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/>
      <top/>
      <bottom/>
      <diagonal/>
    </border>
    <border>
      <left style="medium">
        <color rgb="FF8ED973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8" fillId="0" borderId="0"/>
    <xf numFmtId="0" fontId="11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49" fontId="3" fillId="2" borderId="2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left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wrapText="1"/>
    </xf>
    <xf numFmtId="0" fontId="11" fillId="0" borderId="5" xfId="2" applyBorder="1" applyAlignment="1">
      <alignment horizontal="center" wrapText="1"/>
    </xf>
    <xf numFmtId="14" fontId="9" fillId="0" borderId="5" xfId="0" applyNumberFormat="1" applyFont="1" applyBorder="1" applyAlignment="1">
      <alignment horizontal="center" wrapText="1"/>
    </xf>
    <xf numFmtId="0" fontId="12" fillId="4" borderId="4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wrapText="1"/>
    </xf>
    <xf numFmtId="0" fontId="13" fillId="0" borderId="0" xfId="0" applyFont="1"/>
    <xf numFmtId="0" fontId="14" fillId="0" borderId="7" xfId="0" applyFont="1" applyBorder="1" applyAlignment="1">
      <alignment wrapText="1"/>
    </xf>
    <xf numFmtId="0" fontId="14" fillId="0" borderId="7" xfId="0" applyFont="1" applyBorder="1"/>
    <xf numFmtId="0" fontId="9" fillId="0" borderId="5" xfId="0" applyFont="1" applyBorder="1" applyAlignment="1">
      <alignment horizontal="center"/>
    </xf>
    <xf numFmtId="0" fontId="14" fillId="0" borderId="5" xfId="0" applyFont="1" applyBorder="1" applyAlignment="1">
      <alignment wrapText="1"/>
    </xf>
    <xf numFmtId="49" fontId="6" fillId="2" borderId="4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/>
    </xf>
    <xf numFmtId="49" fontId="7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Total*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8"/>
          <c:order val="8"/>
          <c:tx>
            <c:strRef>
              <c:f>'Graduates by Division&amp;Credentia'!$A$12</c:f>
              <c:strCache>
                <c:ptCount val="1"/>
                <c:pt idx="0">
                  <c:v>Total*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'Graduates by Division&amp;Credentia'!$B$3:$G$3</c15:sqref>
                  </c15:fullRef>
                </c:ext>
              </c:extLst>
              <c:f>'Graduates by Division&amp;Credentia'!$B$3:$F$3</c:f>
              <c:strCache>
                <c:ptCount val="5"/>
                <c:pt idx="0">
                  <c:v>Bachelor</c:v>
                </c:pt>
                <c:pt idx="1">
                  <c:v>Diploma</c:v>
                </c:pt>
                <c:pt idx="2">
                  <c:v>Higher Diploma</c:v>
                </c:pt>
                <c:pt idx="3">
                  <c:v>Masters</c:v>
                </c:pt>
                <c:pt idx="4">
                  <c:v>Certificate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'Graduates by Division&amp;Credentia'!$B$12:$G$12</c15:sqref>
                  </c15:fullRef>
                </c:ext>
              </c:extLst>
              <c:f>'Graduates by Division&amp;Credentia'!$B$12:$F$12</c:f>
              <c:numCache>
                <c:formatCode>#,##0</c:formatCode>
                <c:ptCount val="5"/>
                <c:pt idx="0">
                  <c:v>2818</c:v>
                </c:pt>
                <c:pt idx="1">
                  <c:v>148</c:v>
                </c:pt>
                <c:pt idx="2">
                  <c:v>31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10-4210-BA29-897A6C5C7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6755328"/>
        <c:axId val="1762063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'Graduates by Division&amp;Credentia'!$A$4</c15:sqref>
                        </c15:formulaRef>
                      </c:ext>
                    </c:extLst>
                    <c:strCache>
                      <c:ptCount val="1"/>
                      <c:pt idx="0">
                        <c:v>Applied Media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Division&amp;Credentia'!$B$3:$F$3</c15:sqref>
                        </c15:formulaRef>
                      </c:ext>
                    </c:extLst>
                    <c:strCache>
                      <c:ptCount val="5"/>
                      <c:pt idx="0">
                        <c:v>Bachelor</c:v>
                      </c:pt>
                      <c:pt idx="1">
                        <c:v>Diploma</c:v>
                      </c:pt>
                      <c:pt idx="2">
                        <c:v>Higher Diploma</c:v>
                      </c:pt>
                      <c:pt idx="3">
                        <c:v>Masters</c:v>
                      </c:pt>
                      <c:pt idx="4">
                        <c:v>Certificate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'Graduates by Division&amp;Credentia'!$B$4:$G$4</c15:sqref>
                        </c15:fullRef>
                        <c15:formulaRef>
                          <c15:sqref>'Graduates by Division&amp;Credentia'!$B$4:$F$4</c15:sqref>
                        </c15:formulaRef>
                      </c:ext>
                    </c:extLst>
                    <c:numCache>
                      <c:formatCode>@</c:formatCode>
                      <c:ptCount val="5"/>
                      <c:pt idx="0" formatCode="General">
                        <c:v>171</c:v>
                      </c:pt>
                      <c:pt idx="2">
                        <c:v>5</c:v>
                      </c:pt>
                      <c:pt idx="3" formatCode="General">
                        <c:v>0</c:v>
                      </c:pt>
                      <c:pt idx="4" formatCode="General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94C-41AB-936A-FEAC410AC5D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Division&amp;Credentia'!$A$5</c15:sqref>
                        </c15:formulaRef>
                      </c:ext>
                    </c:extLst>
                    <c:strCache>
                      <c:ptCount val="1"/>
                      <c:pt idx="0">
                        <c:v>Business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Division&amp;Credentia'!$B$3:$F$3</c15:sqref>
                        </c15:formulaRef>
                      </c:ext>
                    </c:extLst>
                    <c:strCache>
                      <c:ptCount val="5"/>
                      <c:pt idx="0">
                        <c:v>Bachelor</c:v>
                      </c:pt>
                      <c:pt idx="1">
                        <c:v>Diploma</c:v>
                      </c:pt>
                      <c:pt idx="2">
                        <c:v>Higher Diploma</c:v>
                      </c:pt>
                      <c:pt idx="3">
                        <c:v>Masters</c:v>
                      </c:pt>
                      <c:pt idx="4">
                        <c:v>Certificate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Division&amp;Credentia'!$B$5:$G$5</c15:sqref>
                        </c15:fullRef>
                        <c15:formulaRef>
                          <c15:sqref>'Graduates by Division&amp;Credentia'!$B$5:$F$5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598</c:v>
                      </c:pt>
                      <c:pt idx="1">
                        <c:v>1</c:v>
                      </c:pt>
                      <c:pt idx="2">
                        <c:v>13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710-4210-BA29-897A6C5C739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Division&amp;Credentia'!$A$6</c15:sqref>
                        </c15:formulaRef>
                      </c:ext>
                    </c:extLst>
                    <c:strCache>
                      <c:ptCount val="1"/>
                      <c:pt idx="0">
                        <c:v>Computer &amp; Information Science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Division&amp;Credentia'!$B$3:$F$3</c15:sqref>
                        </c15:formulaRef>
                      </c:ext>
                    </c:extLst>
                    <c:strCache>
                      <c:ptCount val="5"/>
                      <c:pt idx="0">
                        <c:v>Bachelor</c:v>
                      </c:pt>
                      <c:pt idx="1">
                        <c:v>Diploma</c:v>
                      </c:pt>
                      <c:pt idx="2">
                        <c:v>Higher Diploma</c:v>
                      </c:pt>
                      <c:pt idx="3">
                        <c:v>Masters</c:v>
                      </c:pt>
                      <c:pt idx="4">
                        <c:v>Certificate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Division&amp;Credentia'!$B$6:$G$6</c15:sqref>
                        </c15:fullRef>
                        <c15:formulaRef>
                          <c15:sqref>'Graduates by Division&amp;Credentia'!$B$6:$F$6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557</c:v>
                      </c:pt>
                      <c:pt idx="2">
                        <c:v>10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710-4210-BA29-897A6C5C739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Division&amp;Credentia'!$A$7</c15:sqref>
                        </c15:formulaRef>
                      </c:ext>
                    </c:extLst>
                    <c:strCache>
                      <c:ptCount val="1"/>
                      <c:pt idx="0">
                        <c:v>Education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Division&amp;Credentia'!$B$3:$F$3</c15:sqref>
                        </c15:formulaRef>
                      </c:ext>
                    </c:extLst>
                    <c:strCache>
                      <c:ptCount val="5"/>
                      <c:pt idx="0">
                        <c:v>Bachelor</c:v>
                      </c:pt>
                      <c:pt idx="1">
                        <c:v>Diploma</c:v>
                      </c:pt>
                      <c:pt idx="2">
                        <c:v>Higher Diploma</c:v>
                      </c:pt>
                      <c:pt idx="3">
                        <c:v>Masters</c:v>
                      </c:pt>
                      <c:pt idx="4">
                        <c:v>Certificate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Division&amp;Credentia'!$B$7:$G$7</c15:sqref>
                        </c15:fullRef>
                        <c15:formulaRef>
                          <c15:sqref>'Graduates by Division&amp;Credentia'!$B$7:$F$7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92</c:v>
                      </c:pt>
                      <c:pt idx="1">
                        <c:v>5</c:v>
                      </c:pt>
                      <c:pt idx="3" formatCode="@">
                        <c:v>0</c:v>
                      </c:pt>
                      <c:pt idx="4" formatCode="@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710-4210-BA29-897A6C5C739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Division&amp;Credentia'!$A$8</c15:sqref>
                        </c15:formulaRef>
                      </c:ext>
                    </c:extLst>
                    <c:strCache>
                      <c:ptCount val="1"/>
                      <c:pt idx="0">
                        <c:v>Engineering Tech &amp; Science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Division&amp;Credentia'!$B$3:$F$3</c15:sqref>
                        </c15:formulaRef>
                      </c:ext>
                    </c:extLst>
                    <c:strCache>
                      <c:ptCount val="5"/>
                      <c:pt idx="0">
                        <c:v>Bachelor</c:v>
                      </c:pt>
                      <c:pt idx="1">
                        <c:v>Diploma</c:v>
                      </c:pt>
                      <c:pt idx="2">
                        <c:v>Higher Diploma</c:v>
                      </c:pt>
                      <c:pt idx="3">
                        <c:v>Masters</c:v>
                      </c:pt>
                      <c:pt idx="4">
                        <c:v>Certificate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Division&amp;Credentia'!$B$8:$G$8</c15:sqref>
                        </c15:fullRef>
                        <c15:formulaRef>
                          <c15:sqref>'Graduates by Division&amp;Credentia'!$B$8:$F$8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974</c:v>
                      </c:pt>
                      <c:pt idx="1">
                        <c:v>19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710-4210-BA29-897A6C5C739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Division&amp;Credentia'!$A$9</c15:sqref>
                        </c15:formulaRef>
                      </c:ext>
                    </c:extLst>
                    <c:strCache>
                      <c:ptCount val="1"/>
                      <c:pt idx="0">
                        <c:v>Health Sciences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Division&amp;Credentia'!$B$3:$F$3</c15:sqref>
                        </c15:formulaRef>
                      </c:ext>
                    </c:extLst>
                    <c:strCache>
                      <c:ptCount val="5"/>
                      <c:pt idx="0">
                        <c:v>Bachelor</c:v>
                      </c:pt>
                      <c:pt idx="1">
                        <c:v>Diploma</c:v>
                      </c:pt>
                      <c:pt idx="2">
                        <c:v>Higher Diploma</c:v>
                      </c:pt>
                      <c:pt idx="3">
                        <c:v>Masters</c:v>
                      </c:pt>
                      <c:pt idx="4">
                        <c:v>Certificate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Division&amp;Credentia'!$B$9:$G$9</c15:sqref>
                        </c15:fullRef>
                        <c15:formulaRef>
                          <c15:sqref>'Graduates by Division&amp;Credentia'!$B$9:$F$9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199</c:v>
                      </c:pt>
                      <c:pt idx="1">
                        <c:v>30</c:v>
                      </c:pt>
                      <c:pt idx="2" formatCode="@">
                        <c:v>3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710-4210-BA29-897A6C5C739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Division&amp;Credentia'!$A$10</c15:sqref>
                        </c15:formulaRef>
                      </c:ext>
                    </c:extLst>
                    <c:strCache>
                      <c:ptCount val="1"/>
                      <c:pt idx="0">
                        <c:v>Military and Security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Division&amp;Credentia'!$B$3:$F$3</c15:sqref>
                        </c15:formulaRef>
                      </c:ext>
                    </c:extLst>
                    <c:strCache>
                      <c:ptCount val="5"/>
                      <c:pt idx="0">
                        <c:v>Bachelor</c:v>
                      </c:pt>
                      <c:pt idx="1">
                        <c:v>Diploma</c:v>
                      </c:pt>
                      <c:pt idx="2">
                        <c:v>Higher Diploma</c:v>
                      </c:pt>
                      <c:pt idx="3">
                        <c:v>Masters</c:v>
                      </c:pt>
                      <c:pt idx="4">
                        <c:v>Certificate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Division&amp;Credentia'!$B$10:$G$10</c15:sqref>
                        </c15:fullRef>
                        <c15:formulaRef>
                          <c15:sqref>'Graduates by Division&amp;Credentia'!$B$10:$F$10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227</c:v>
                      </c:pt>
                      <c:pt idx="1">
                        <c:v>93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710-4210-BA29-897A6C5C7390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Division&amp;Credentia'!$A$11</c15:sqref>
                        </c15:formulaRef>
                      </c:ext>
                    </c:extLst>
                    <c:strCache>
                      <c:ptCount val="1"/>
                      <c:pt idx="0">
                        <c:v>Technical Studies Program (TSP)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Division&amp;Credentia'!$B$3:$F$3</c15:sqref>
                        </c15:formulaRef>
                      </c:ext>
                    </c:extLst>
                    <c:strCache>
                      <c:ptCount val="5"/>
                      <c:pt idx="0">
                        <c:v>Bachelor</c:v>
                      </c:pt>
                      <c:pt idx="1">
                        <c:v>Diploma</c:v>
                      </c:pt>
                      <c:pt idx="2">
                        <c:v>Higher Diploma</c:v>
                      </c:pt>
                      <c:pt idx="3">
                        <c:v>Masters</c:v>
                      </c:pt>
                      <c:pt idx="4">
                        <c:v>Certificate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Division&amp;Credentia'!$B$11:$G$11</c15:sqref>
                        </c15:fullRef>
                        <c15:formulaRef>
                          <c15:sqref>'Graduates by Division&amp;Credentia'!$B$11:$F$11</c15:sqref>
                        </c15:formulaRef>
                      </c:ext>
                    </c:extLst>
                    <c:numCache>
                      <c:formatCode>@</c:formatCode>
                      <c:ptCount val="5"/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710-4210-BA29-897A6C5C7390}"/>
                  </c:ext>
                </c:extLst>
              </c15:ser>
            </c15:filteredBarSeries>
          </c:ext>
        </c:extLst>
      </c:barChart>
      <c:catAx>
        <c:axId val="206755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206336"/>
        <c:crosses val="autoZero"/>
        <c:auto val="1"/>
        <c:lblAlgn val="ctr"/>
        <c:lblOffset val="100"/>
        <c:noMultiLvlLbl val="0"/>
      </c:catAx>
      <c:valAx>
        <c:axId val="17620633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55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8"/>
          <c:order val="8"/>
          <c:tx>
            <c:strRef>
              <c:f>'Graduates by Division&amp;Credentia'!$A$12</c:f>
              <c:strCache>
                <c:ptCount val="1"/>
                <c:pt idx="0">
                  <c:v>Total*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'Graduates by Division&amp;Credentia'!$B$3:$G$3</c15:sqref>
                  </c15:fullRef>
                </c:ext>
              </c:extLst>
              <c:f>'Graduates by Division&amp;Credentia'!$G$3</c:f>
              <c:strCache>
                <c:ptCount val="1"/>
                <c:pt idx="0">
                  <c:v>Grand Total*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'Graduates by Division&amp;Credentia'!$B$12:$G$12</c15:sqref>
                  </c15:fullRef>
                </c:ext>
              </c:extLst>
              <c:f>'Graduates by Division&amp;Credentia'!$G$12</c:f>
              <c:numCache>
                <c:formatCode>#,##0</c:formatCode>
                <c:ptCount val="1"/>
                <c:pt idx="0">
                  <c:v>2997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28C-4BBF-B804-287EDBE7A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7282688"/>
        <c:axId val="1762092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'Graduates by Division&amp;Credentia'!$A$4</c15:sqref>
                        </c15:formulaRef>
                      </c:ext>
                    </c:extLst>
                    <c:strCache>
                      <c:ptCount val="1"/>
                      <c:pt idx="0">
                        <c:v>Applied Media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Division&amp;Credentia'!$G$3</c15:sqref>
                        </c15:formulaRef>
                      </c:ext>
                    </c:extLst>
                    <c:strCache>
                      <c:ptCount val="1"/>
                      <c:pt idx="0">
                        <c:v>Grand Total*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'Graduates by Division&amp;Credentia'!$B$4:$G$4</c15:sqref>
                        </c15:fullRef>
                        <c15:formulaRef>
                          <c15:sqref>'Graduates by Division&amp;Credentia'!$G$4</c15:sqref>
                        </c15:formulaRef>
                      </c:ext>
                    </c:extLst>
                    <c:numCache>
                      <c:formatCode>@</c:formatCode>
                      <c:ptCount val="1"/>
                      <c:pt idx="0" formatCode="General">
                        <c:v>176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318-45D5-A434-959EA8C91B3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Division&amp;Credentia'!$A$5</c15:sqref>
                        </c15:formulaRef>
                      </c:ext>
                    </c:extLst>
                    <c:strCache>
                      <c:ptCount val="1"/>
                      <c:pt idx="0">
                        <c:v>Business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Division&amp;Credentia'!$G$3</c15:sqref>
                        </c15:formulaRef>
                      </c:ext>
                    </c:extLst>
                    <c:strCache>
                      <c:ptCount val="1"/>
                      <c:pt idx="0">
                        <c:v>Grand Total*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Division&amp;Credentia'!$B$5:$G$5</c15:sqref>
                        </c15:fullRef>
                        <c15:formulaRef>
                          <c15:sqref>'Graduates by Division&amp;Credentia'!$G$5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612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128C-4BBF-B804-287EDBE7A74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Division&amp;Credentia'!$A$6</c15:sqref>
                        </c15:formulaRef>
                      </c:ext>
                    </c:extLst>
                    <c:strCache>
                      <c:ptCount val="1"/>
                      <c:pt idx="0">
                        <c:v>Computer &amp; Information Science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Division&amp;Credentia'!$G$3</c15:sqref>
                        </c15:formulaRef>
                      </c:ext>
                    </c:extLst>
                    <c:strCache>
                      <c:ptCount val="1"/>
                      <c:pt idx="0">
                        <c:v>Grand Total*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Division&amp;Credentia'!$B$6:$G$6</c15:sqref>
                        </c15:fullRef>
                        <c15:formulaRef>
                          <c15:sqref>'Graduates by Division&amp;Credentia'!$G$6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567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28C-4BBF-B804-287EDBE7A74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Division&amp;Credentia'!$A$7</c15:sqref>
                        </c15:formulaRef>
                      </c:ext>
                    </c:extLst>
                    <c:strCache>
                      <c:ptCount val="1"/>
                      <c:pt idx="0">
                        <c:v>Education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Division&amp;Credentia'!$G$3</c15:sqref>
                        </c15:formulaRef>
                      </c:ext>
                    </c:extLst>
                    <c:strCache>
                      <c:ptCount val="1"/>
                      <c:pt idx="0">
                        <c:v>Grand Total*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Division&amp;Credentia'!$B$7:$G$7</c15:sqref>
                        </c15:fullRef>
                        <c15:formulaRef>
                          <c15:sqref>'Graduates by Division&amp;Credentia'!$G$7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28C-4BBF-B804-287EDBE7A74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Division&amp;Credentia'!$A$8</c15:sqref>
                        </c15:formulaRef>
                      </c:ext>
                    </c:extLst>
                    <c:strCache>
                      <c:ptCount val="1"/>
                      <c:pt idx="0">
                        <c:v>Engineering Tech &amp; Science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Division&amp;Credentia'!$G$3</c15:sqref>
                        </c15:formulaRef>
                      </c:ext>
                    </c:extLst>
                    <c:strCache>
                      <c:ptCount val="1"/>
                      <c:pt idx="0">
                        <c:v>Grand Total*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Division&amp;Credentia'!$B$8:$G$8</c15:sqref>
                        </c15:fullRef>
                        <c15:formulaRef>
                          <c15:sqref>'Graduates by Division&amp;Credentia'!$G$8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993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28C-4BBF-B804-287EDBE7A74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Division&amp;Credentia'!$A$9</c15:sqref>
                        </c15:formulaRef>
                      </c:ext>
                    </c:extLst>
                    <c:strCache>
                      <c:ptCount val="1"/>
                      <c:pt idx="0">
                        <c:v>Health Sciences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Division&amp;Credentia'!$G$3</c15:sqref>
                        </c15:formulaRef>
                      </c:ext>
                    </c:extLst>
                    <c:strCache>
                      <c:ptCount val="1"/>
                      <c:pt idx="0">
                        <c:v>Grand Total*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Division&amp;Credentia'!$B$9:$G$9</c15:sqref>
                        </c15:fullRef>
                        <c15:formulaRef>
                          <c15:sqref>'Graduates by Division&amp;Credentia'!$G$9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232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28C-4BBF-B804-287EDBE7A74B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Division&amp;Credentia'!$A$10</c15:sqref>
                        </c15:formulaRef>
                      </c:ext>
                    </c:extLst>
                    <c:strCache>
                      <c:ptCount val="1"/>
                      <c:pt idx="0">
                        <c:v>Military and Security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Division&amp;Credentia'!$G$3</c15:sqref>
                        </c15:formulaRef>
                      </c:ext>
                    </c:extLst>
                    <c:strCache>
                      <c:ptCount val="1"/>
                      <c:pt idx="0">
                        <c:v>Grand Total*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Division&amp;Credentia'!$B$10:$G$10</c15:sqref>
                        </c15:fullRef>
                        <c15:formulaRef>
                          <c15:sqref>'Graduates by Division&amp;Credentia'!$G$10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320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28C-4BBF-B804-287EDBE7A74B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Division&amp;Credentia'!$A$11</c15:sqref>
                        </c15:formulaRef>
                      </c:ext>
                    </c:extLst>
                    <c:strCache>
                      <c:ptCount val="1"/>
                      <c:pt idx="0">
                        <c:v>Technical Studies Program (TSP)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Division&amp;Credentia'!$G$3</c15:sqref>
                        </c15:formulaRef>
                      </c:ext>
                    </c:extLst>
                    <c:strCache>
                      <c:ptCount val="1"/>
                      <c:pt idx="0">
                        <c:v>Grand Total*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Division&amp;Credentia'!$B$11:$G$11</c15:sqref>
                        </c15:fullRef>
                        <c15:formulaRef>
                          <c15:sqref>'Graduates by Division&amp;Credentia'!$G$11</c15:sqref>
                        </c15:formulaRef>
                      </c:ext>
                    </c:extLst>
                    <c:numCache>
                      <c:formatCode>@</c:formatCode>
                      <c:ptCount val="1"/>
                      <c:pt idx="0" formatCode="General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28C-4BBF-B804-287EDBE7A74B}"/>
                  </c:ext>
                </c:extLst>
              </c15:ser>
            </c15:filteredBarSeries>
          </c:ext>
        </c:extLst>
      </c:barChart>
      <c:catAx>
        <c:axId val="207282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209216"/>
        <c:crosses val="autoZero"/>
        <c:auto val="1"/>
        <c:lblAlgn val="ctr"/>
        <c:lblOffset val="100"/>
        <c:noMultiLvlLbl val="0"/>
      </c:catAx>
      <c:valAx>
        <c:axId val="17620921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282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14</xdr:row>
      <xdr:rowOff>140970</xdr:rowOff>
    </xdr:from>
    <xdr:to>
      <xdr:col>4</xdr:col>
      <xdr:colOff>655320</xdr:colOff>
      <xdr:row>29</xdr:row>
      <xdr:rowOff>140970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31</xdr:row>
      <xdr:rowOff>81915</xdr:rowOff>
    </xdr:from>
    <xdr:to>
      <xdr:col>4</xdr:col>
      <xdr:colOff>676275</xdr:colOff>
      <xdr:row>46</xdr:row>
      <xdr:rowOff>81915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  <a:ext uri="{147F2762-F138-4A5C-976F-8EAC2B608ADB}">
              <a16:predDERef xmlns:a16="http://schemas.microsoft.com/office/drawing/2014/main" pre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ct.ac.ae/en/open-da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workbookViewId="0">
      <selection activeCell="K14" sqref="K14"/>
    </sheetView>
  </sheetViews>
  <sheetFormatPr defaultColWidth="8.85546875" defaultRowHeight="15"/>
  <cols>
    <col min="1" max="1" width="29.85546875" customWidth="1"/>
    <col min="2" max="2" width="13.85546875" customWidth="1"/>
    <col min="5" max="5" width="10" bestFit="1" customWidth="1"/>
    <col min="6" max="6" width="12.42578125" bestFit="1" customWidth="1"/>
  </cols>
  <sheetData>
    <row r="1" spans="1:7" ht="18">
      <c r="A1" s="23" t="s">
        <v>0</v>
      </c>
      <c r="B1" s="23"/>
      <c r="C1" s="23"/>
      <c r="D1" s="23"/>
      <c r="E1" s="23"/>
      <c r="F1" s="23"/>
    </row>
    <row r="2" spans="1:7" ht="15.75">
      <c r="A2" s="24" t="s">
        <v>1</v>
      </c>
      <c r="B2" s="24"/>
      <c r="C2" s="24"/>
      <c r="D2" s="24"/>
      <c r="E2" s="24"/>
      <c r="F2" s="24"/>
    </row>
    <row r="3" spans="1:7" ht="28.5">
      <c r="A3" s="4"/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pans="1:7">
      <c r="A4" s="7" t="s">
        <v>8</v>
      </c>
      <c r="B4" s="1">
        <v>171</v>
      </c>
      <c r="C4" s="2"/>
      <c r="D4" s="2">
        <v>5</v>
      </c>
      <c r="E4" s="1" t="s">
        <v>9</v>
      </c>
      <c r="F4" s="1" t="s">
        <v>9</v>
      </c>
      <c r="G4" s="1">
        <f>SUM(B4:F4)</f>
        <v>176</v>
      </c>
    </row>
    <row r="5" spans="1:7">
      <c r="A5" s="7" t="s">
        <v>10</v>
      </c>
      <c r="B5" s="9">
        <v>598</v>
      </c>
      <c r="C5" s="9">
        <v>1</v>
      </c>
      <c r="D5" s="9">
        <v>13</v>
      </c>
      <c r="E5" s="1" t="s">
        <v>9</v>
      </c>
      <c r="F5" s="1" t="s">
        <v>9</v>
      </c>
      <c r="G5" s="1">
        <f t="shared" ref="G5:G11" si="0">SUM(B5:F5)</f>
        <v>612</v>
      </c>
    </row>
    <row r="6" spans="1:7">
      <c r="A6" s="7" t="s">
        <v>11</v>
      </c>
      <c r="B6" s="9">
        <v>557</v>
      </c>
      <c r="C6" s="9"/>
      <c r="D6" s="9">
        <v>10</v>
      </c>
      <c r="E6" s="1" t="s">
        <v>9</v>
      </c>
      <c r="F6" s="1" t="s">
        <v>9</v>
      </c>
      <c r="G6" s="1">
        <f t="shared" si="0"/>
        <v>567</v>
      </c>
    </row>
    <row r="7" spans="1:7">
      <c r="A7" s="7" t="s">
        <v>12</v>
      </c>
      <c r="B7" s="9">
        <v>92</v>
      </c>
      <c r="C7" s="9">
        <v>5</v>
      </c>
      <c r="D7" s="9"/>
      <c r="E7" s="2" t="s">
        <v>9</v>
      </c>
      <c r="F7" s="2" t="s">
        <v>9</v>
      </c>
      <c r="G7" s="1">
        <f t="shared" si="0"/>
        <v>97</v>
      </c>
    </row>
    <row r="8" spans="1:7">
      <c r="A8" s="7" t="s">
        <v>13</v>
      </c>
      <c r="B8" s="9">
        <v>974</v>
      </c>
      <c r="C8" s="9">
        <v>19</v>
      </c>
      <c r="D8" s="10"/>
      <c r="E8" s="1" t="s">
        <v>9</v>
      </c>
      <c r="F8" s="1" t="s">
        <v>9</v>
      </c>
      <c r="G8" s="1">
        <f t="shared" si="0"/>
        <v>993</v>
      </c>
    </row>
    <row r="9" spans="1:7">
      <c r="A9" s="7" t="s">
        <v>14</v>
      </c>
      <c r="B9" s="9">
        <v>199</v>
      </c>
      <c r="C9" s="9">
        <v>30</v>
      </c>
      <c r="D9" s="10">
        <v>3</v>
      </c>
      <c r="E9" s="1" t="s">
        <v>9</v>
      </c>
      <c r="F9" s="1" t="s">
        <v>9</v>
      </c>
      <c r="G9" s="1">
        <f t="shared" si="0"/>
        <v>232</v>
      </c>
    </row>
    <row r="10" spans="1:7">
      <c r="A10" s="7" t="s">
        <v>15</v>
      </c>
      <c r="B10" s="9">
        <v>227</v>
      </c>
      <c r="C10" s="9">
        <v>93</v>
      </c>
      <c r="D10" s="10"/>
      <c r="E10" s="1" t="s">
        <v>9</v>
      </c>
      <c r="F10" s="1" t="s">
        <v>9</v>
      </c>
      <c r="G10" s="1">
        <f t="shared" si="0"/>
        <v>320</v>
      </c>
    </row>
    <row r="11" spans="1:7">
      <c r="A11" s="7" t="s">
        <v>16</v>
      </c>
      <c r="B11" s="10"/>
      <c r="C11" s="10"/>
      <c r="D11" s="10"/>
      <c r="E11" s="2" t="s">
        <v>9</v>
      </c>
      <c r="F11" s="2" t="s">
        <v>9</v>
      </c>
      <c r="G11" s="1">
        <f t="shared" si="0"/>
        <v>0</v>
      </c>
    </row>
    <row r="12" spans="1:7">
      <c r="A12" s="3" t="s">
        <v>17</v>
      </c>
      <c r="B12" s="11">
        <f>SUM(B4:B11)</f>
        <v>2818</v>
      </c>
      <c r="C12" s="11">
        <f>SUM(C4:C11)</f>
        <v>148</v>
      </c>
      <c r="D12" s="11">
        <f>SUM(D4:D11)</f>
        <v>31</v>
      </c>
      <c r="E12" s="11" t="s">
        <v>9</v>
      </c>
      <c r="F12" s="11" t="s">
        <v>9</v>
      </c>
      <c r="G12" s="11">
        <f>SUM(G4:G11)</f>
        <v>2997</v>
      </c>
    </row>
    <row r="13" spans="1:7">
      <c r="A13" s="6"/>
      <c r="B13" s="6"/>
      <c r="C13" s="6"/>
      <c r="D13" s="6"/>
      <c r="E13" s="6"/>
      <c r="F13" s="6"/>
      <c r="G13" s="6"/>
    </row>
    <row r="14" spans="1:7">
      <c r="A14" s="8" t="s">
        <v>18</v>
      </c>
      <c r="B14" s="6"/>
      <c r="C14" s="6"/>
      <c r="D14" s="6"/>
      <c r="E14" s="6"/>
      <c r="F14" s="6"/>
      <c r="G14" s="6"/>
    </row>
  </sheetData>
  <mergeCells count="2">
    <mergeCell ref="A1:F1"/>
    <mergeCell ref="A2:F2"/>
  </mergeCell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rightToLeft="1" workbookViewId="0">
      <selection activeCell="F19" sqref="F19"/>
    </sheetView>
  </sheetViews>
  <sheetFormatPr defaultColWidth="8.85546875" defaultRowHeight="15"/>
  <cols>
    <col min="1" max="1" width="26.42578125" customWidth="1"/>
    <col min="2" max="2" width="17.140625" customWidth="1"/>
    <col min="3" max="3" width="17.85546875" customWidth="1"/>
  </cols>
  <sheetData>
    <row r="1" spans="1:7" ht="18">
      <c r="A1" s="25" t="s">
        <v>19</v>
      </c>
      <c r="B1" s="26"/>
      <c r="C1" s="26"/>
      <c r="D1" s="26"/>
      <c r="E1" s="26"/>
      <c r="F1" s="26"/>
      <c r="G1" s="26"/>
    </row>
    <row r="2" spans="1:7" ht="15.75">
      <c r="A2" s="27" t="s">
        <v>20</v>
      </c>
      <c r="B2" s="28"/>
      <c r="C2" s="28"/>
      <c r="D2" s="28"/>
      <c r="E2" s="28"/>
      <c r="F2" s="28"/>
      <c r="G2" s="28"/>
    </row>
    <row r="3" spans="1:7" ht="28.5">
      <c r="A3" s="4"/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</row>
    <row r="4" spans="1:7">
      <c r="A4" s="15" t="s">
        <v>27</v>
      </c>
      <c r="B4" s="1">
        <v>171</v>
      </c>
      <c r="C4" s="2"/>
      <c r="D4" s="2">
        <v>5</v>
      </c>
      <c r="E4" s="1" t="s">
        <v>9</v>
      </c>
      <c r="F4" s="1" t="s">
        <v>9</v>
      </c>
      <c r="G4" s="1">
        <f>SUM(B4:F4)</f>
        <v>176</v>
      </c>
    </row>
    <row r="5" spans="1:7">
      <c r="A5" s="16" t="s">
        <v>28</v>
      </c>
      <c r="B5" s="9">
        <v>598</v>
      </c>
      <c r="C5" s="9">
        <v>1</v>
      </c>
      <c r="D5" s="9">
        <v>13</v>
      </c>
      <c r="E5" s="1" t="s">
        <v>9</v>
      </c>
      <c r="F5" s="1" t="s">
        <v>9</v>
      </c>
      <c r="G5" s="1">
        <f t="shared" ref="G5:G11" si="0">SUM(B5:F5)</f>
        <v>612</v>
      </c>
    </row>
    <row r="6" spans="1:7">
      <c r="A6" s="15" t="s">
        <v>29</v>
      </c>
      <c r="B6" s="9">
        <v>557</v>
      </c>
      <c r="C6" s="9"/>
      <c r="D6" s="9">
        <v>10</v>
      </c>
      <c r="E6" s="1" t="s">
        <v>9</v>
      </c>
      <c r="F6" s="1" t="s">
        <v>9</v>
      </c>
      <c r="G6" s="1">
        <f t="shared" si="0"/>
        <v>567</v>
      </c>
    </row>
    <row r="7" spans="1:7">
      <c r="A7" s="16" t="s">
        <v>30</v>
      </c>
      <c r="B7" s="9">
        <v>92</v>
      </c>
      <c r="C7" s="9">
        <v>5</v>
      </c>
      <c r="D7" s="9"/>
      <c r="E7" s="2" t="s">
        <v>9</v>
      </c>
      <c r="F7" s="2" t="s">
        <v>9</v>
      </c>
      <c r="G7" s="1">
        <f t="shared" si="0"/>
        <v>97</v>
      </c>
    </row>
    <row r="8" spans="1:7">
      <c r="A8" s="15" t="s">
        <v>31</v>
      </c>
      <c r="B8" s="9">
        <v>974</v>
      </c>
      <c r="C8" s="9">
        <v>19</v>
      </c>
      <c r="D8" s="10"/>
      <c r="E8" s="1" t="s">
        <v>9</v>
      </c>
      <c r="F8" s="1" t="s">
        <v>9</v>
      </c>
      <c r="G8" s="1">
        <f t="shared" si="0"/>
        <v>993</v>
      </c>
    </row>
    <row r="9" spans="1:7">
      <c r="A9" s="16" t="s">
        <v>32</v>
      </c>
      <c r="B9" s="9">
        <v>199</v>
      </c>
      <c r="C9" s="9">
        <v>30</v>
      </c>
      <c r="D9" s="10">
        <v>3</v>
      </c>
      <c r="E9" s="1" t="s">
        <v>9</v>
      </c>
      <c r="F9" s="1" t="s">
        <v>9</v>
      </c>
      <c r="G9" s="1">
        <f t="shared" si="0"/>
        <v>232</v>
      </c>
    </row>
    <row r="10" spans="1:7">
      <c r="A10" s="15" t="s">
        <v>33</v>
      </c>
      <c r="B10" s="9">
        <v>227</v>
      </c>
      <c r="C10" s="9">
        <v>93</v>
      </c>
      <c r="D10" s="10"/>
      <c r="E10" s="1" t="s">
        <v>9</v>
      </c>
      <c r="F10" s="1" t="s">
        <v>9</v>
      </c>
      <c r="G10" s="1">
        <f t="shared" si="0"/>
        <v>320</v>
      </c>
    </row>
    <row r="11" spans="1:7">
      <c r="A11" s="16" t="s">
        <v>34</v>
      </c>
      <c r="B11" s="10"/>
      <c r="C11" s="10"/>
      <c r="D11" s="10"/>
      <c r="E11" s="2" t="s">
        <v>9</v>
      </c>
      <c r="F11" s="2" t="s">
        <v>9</v>
      </c>
      <c r="G11" s="1">
        <f t="shared" si="0"/>
        <v>0</v>
      </c>
    </row>
    <row r="12" spans="1:7">
      <c r="A12" s="3" t="s">
        <v>35</v>
      </c>
      <c r="B12" s="11">
        <f>SUM(B4:B11)</f>
        <v>2818</v>
      </c>
      <c r="C12" s="11">
        <f>SUM(C4:C11)</f>
        <v>148</v>
      </c>
      <c r="D12" s="11">
        <f>SUM(D4:D11)</f>
        <v>31</v>
      </c>
      <c r="E12" s="11" t="s">
        <v>9</v>
      </c>
      <c r="F12" s="11" t="s">
        <v>9</v>
      </c>
      <c r="G12" s="11">
        <f>SUM(G4:G11)</f>
        <v>2997</v>
      </c>
    </row>
    <row r="13" spans="1:7">
      <c r="A13" s="6"/>
      <c r="B13" s="6"/>
      <c r="C13" s="6"/>
      <c r="D13" s="6"/>
      <c r="E13" s="6"/>
      <c r="F13" s="6"/>
      <c r="G13" s="6"/>
    </row>
    <row r="14" spans="1:7">
      <c r="A14" s="29" t="s">
        <v>36</v>
      </c>
      <c r="B14" s="29"/>
      <c r="C14" s="29"/>
      <c r="D14" s="29"/>
      <c r="E14" s="6"/>
      <c r="F14" s="6"/>
      <c r="G14" s="6"/>
    </row>
  </sheetData>
  <mergeCells count="3">
    <mergeCell ref="A1:G1"/>
    <mergeCell ref="A2:G2"/>
    <mergeCell ref="A14:D14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tabSelected="1" workbookViewId="0">
      <selection activeCell="C7" sqref="C7"/>
    </sheetView>
  </sheetViews>
  <sheetFormatPr defaultRowHeight="15"/>
  <cols>
    <col min="1" max="1" width="42.140625" style="18" customWidth="1"/>
    <col min="2" max="2" width="68.85546875" bestFit="1" customWidth="1"/>
  </cols>
  <sheetData>
    <row r="1" spans="1:2" ht="15.75" thickBot="1">
      <c r="A1" s="20" t="s">
        <v>37</v>
      </c>
      <c r="B1" s="21" t="s">
        <v>38</v>
      </c>
    </row>
    <row r="2" spans="1:2">
      <c r="A2" s="20" t="s">
        <v>39</v>
      </c>
      <c r="B2" s="21" t="s">
        <v>40</v>
      </c>
    </row>
    <row r="3" spans="1:2">
      <c r="A3" s="20" t="s">
        <v>41</v>
      </c>
      <c r="B3" s="17" t="s">
        <v>42</v>
      </c>
    </row>
    <row r="4" spans="1:2" ht="15.75" thickBot="1">
      <c r="A4" s="22" t="s">
        <v>43</v>
      </c>
      <c r="B4" s="12" t="s">
        <v>44</v>
      </c>
    </row>
    <row r="5" spans="1:2" ht="15.75" thickBot="1">
      <c r="A5" s="22" t="s">
        <v>45</v>
      </c>
      <c r="B5" s="17" t="s">
        <v>19</v>
      </c>
    </row>
    <row r="6" spans="1:2" ht="15.75" thickBot="1">
      <c r="A6" s="22" t="s">
        <v>46</v>
      </c>
      <c r="B6" s="12" t="s">
        <v>47</v>
      </c>
    </row>
    <row r="7" spans="1:2">
      <c r="A7" s="22" t="s">
        <v>48</v>
      </c>
      <c r="B7" s="17" t="s">
        <v>49</v>
      </c>
    </row>
    <row r="8" spans="1:2" ht="15.75" thickBot="1">
      <c r="A8" s="22" t="s">
        <v>50</v>
      </c>
      <c r="B8" s="13" t="s">
        <v>51</v>
      </c>
    </row>
    <row r="9" spans="1:2" ht="15.75" thickBot="1">
      <c r="A9" s="22" t="s">
        <v>52</v>
      </c>
      <c r="B9" s="12" t="s">
        <v>53</v>
      </c>
    </row>
    <row r="10" spans="1:2" ht="15.75" thickBot="1">
      <c r="A10" s="22" t="s">
        <v>54</v>
      </c>
      <c r="B10" s="12" t="s">
        <v>55</v>
      </c>
    </row>
    <row r="11" spans="1:2" ht="15.75" thickBot="1">
      <c r="A11" s="22" t="s">
        <v>56</v>
      </c>
      <c r="B11" s="12">
        <v>80069428</v>
      </c>
    </row>
    <row r="12" spans="1:2" ht="15.75" thickBot="1">
      <c r="A12" s="22" t="s">
        <v>57</v>
      </c>
      <c r="B12" s="14">
        <v>45653</v>
      </c>
    </row>
    <row r="13" spans="1:2" ht="15.75" thickBot="1">
      <c r="A13" s="22" t="s">
        <v>58</v>
      </c>
      <c r="B13" s="12" t="s">
        <v>59</v>
      </c>
    </row>
    <row r="14" spans="1:2" ht="15.75" thickBot="1">
      <c r="A14" s="22" t="s">
        <v>60</v>
      </c>
      <c r="B14" s="12" t="s">
        <v>61</v>
      </c>
    </row>
    <row r="15" spans="1:2" ht="15.75" thickBot="1">
      <c r="A15" s="22" t="s">
        <v>62</v>
      </c>
      <c r="B15" s="12" t="s">
        <v>63</v>
      </c>
    </row>
    <row r="16" spans="1:2" ht="15.75" thickBot="1">
      <c r="A16" s="19" t="s">
        <v>64</v>
      </c>
      <c r="B16" s="12" t="s">
        <v>65</v>
      </c>
    </row>
  </sheetData>
  <hyperlinks>
    <hyperlink ref="B8" r:id="rId1" xr:uid="{00000000-0004-0000-0200-000000000000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8"/>
  <sheetViews>
    <sheetView workbookViewId="0">
      <selection activeCell="B19" sqref="B19"/>
    </sheetView>
  </sheetViews>
  <sheetFormatPr defaultRowHeight="15"/>
  <cols>
    <col min="1" max="1" width="14.85546875" bestFit="1" customWidth="1"/>
    <col min="2" max="2" width="108.28515625" bestFit="1" customWidth="1"/>
  </cols>
  <sheetData>
    <row r="1" spans="1:2" s="18" customFormat="1">
      <c r="A1" s="18" t="s">
        <v>66</v>
      </c>
      <c r="B1" s="18" t="s">
        <v>67</v>
      </c>
    </row>
    <row r="2" spans="1:2">
      <c r="A2" t="s">
        <v>68</v>
      </c>
      <c r="B2" t="s">
        <v>69</v>
      </c>
    </row>
    <row r="3" spans="1:2">
      <c r="A3" t="s">
        <v>2</v>
      </c>
      <c r="B3" t="s">
        <v>70</v>
      </c>
    </row>
    <row r="4" spans="1:2">
      <c r="A4" t="s">
        <v>3</v>
      </c>
      <c r="B4" t="s">
        <v>71</v>
      </c>
    </row>
    <row r="5" spans="1:2">
      <c r="A5" t="s">
        <v>4</v>
      </c>
      <c r="B5" t="s">
        <v>72</v>
      </c>
    </row>
    <row r="6" spans="1:2">
      <c r="A6" t="s">
        <v>5</v>
      </c>
      <c r="B6" t="s">
        <v>73</v>
      </c>
    </row>
    <row r="7" spans="1:2">
      <c r="A7" t="s">
        <v>6</v>
      </c>
      <c r="B7" t="s">
        <v>74</v>
      </c>
    </row>
    <row r="8" spans="1:2">
      <c r="A8" t="s">
        <v>7</v>
      </c>
      <c r="B8" t="s">
        <v>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"/>
  <sheetViews>
    <sheetView rightToLeft="1" workbookViewId="0">
      <selection activeCell="B22" sqref="B22"/>
    </sheetView>
  </sheetViews>
  <sheetFormatPr defaultRowHeight="15"/>
  <cols>
    <col min="1" max="1" width="10.85546875" bestFit="1" customWidth="1"/>
    <col min="2" max="2" width="70.5703125" customWidth="1"/>
  </cols>
  <sheetData>
    <row r="1" spans="1:2" s="18" customFormat="1">
      <c r="A1" s="18" t="s">
        <v>76</v>
      </c>
      <c r="B1" s="18" t="s">
        <v>77</v>
      </c>
    </row>
    <row r="2" spans="1:2">
      <c r="A2" t="s">
        <v>78</v>
      </c>
      <c r="B2" t="s">
        <v>79</v>
      </c>
    </row>
    <row r="3" spans="1:2">
      <c r="A3" t="s">
        <v>21</v>
      </c>
      <c r="B3" t="s">
        <v>80</v>
      </c>
    </row>
    <row r="4" spans="1:2">
      <c r="A4" t="s">
        <v>22</v>
      </c>
      <c r="B4" t="s">
        <v>81</v>
      </c>
    </row>
    <row r="5" spans="1:2">
      <c r="A5" t="s">
        <v>23</v>
      </c>
      <c r="B5" t="s">
        <v>82</v>
      </c>
    </row>
    <row r="6" spans="1:2">
      <c r="A6" t="s">
        <v>24</v>
      </c>
      <c r="B6" t="s">
        <v>83</v>
      </c>
    </row>
    <row r="7" spans="1:2">
      <c r="A7" t="s">
        <v>25</v>
      </c>
      <c r="B7" t="s">
        <v>84</v>
      </c>
    </row>
    <row r="8" spans="1:2">
      <c r="A8" t="s">
        <v>85</v>
      </c>
      <c r="B8" t="s">
        <v>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8B813F6B5D1849A69EC526FCAF9510" ma:contentTypeVersion="14" ma:contentTypeDescription="Create a new document." ma:contentTypeScope="" ma:versionID="8e0929fb2c36070371a7051df1fc8942">
  <xsd:schema xmlns:xsd="http://www.w3.org/2001/XMLSchema" xmlns:xs="http://www.w3.org/2001/XMLSchema" xmlns:p="http://schemas.microsoft.com/office/2006/metadata/properties" xmlns:ns2="b5085e7e-f529-4e9c-9ac4-382cd82ec8ad" xmlns:ns3="72c0bd28-d012-4812-8638-ebfdf841acf6" targetNamespace="http://schemas.microsoft.com/office/2006/metadata/properties" ma:root="true" ma:fieldsID="f9baff737753dec1e40781a006318798" ns2:_="" ns3:_="">
    <xsd:import namespace="b5085e7e-f529-4e9c-9ac4-382cd82ec8ad"/>
    <xsd:import namespace="72c0bd28-d012-4812-8638-ebfdf841ac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85e7e-f529-4e9c-9ac4-382cd82ec8a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fcb3620-d363-44df-bec4-3f65c0f82505}" ma:internalName="TaxCatchAll" ma:showField="CatchAllData" ma:web="b5085e7e-f529-4e9c-9ac4-382cd82ec8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0bd28-d012-4812-8638-ebfdf841ac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fad014b-9ecf-467c-8055-4c21d3af35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085e7e-f529-4e9c-9ac4-382cd82ec8ad" xsi:nil="true"/>
    <lcf76f155ced4ddcb4097134ff3c332f xmlns="72c0bd28-d012-4812-8638-ebfdf841acf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512CD7-9B9C-448B-80B7-A06DA744B4DA}"/>
</file>

<file path=customXml/itemProps2.xml><?xml version="1.0" encoding="utf-8"?>
<ds:datastoreItem xmlns:ds="http://schemas.openxmlformats.org/officeDocument/2006/customXml" ds:itemID="{B72C6398-1B38-4765-954F-7BDFCF29D9A0}"/>
</file>

<file path=customXml/itemProps3.xml><?xml version="1.0" encoding="utf-8"?>
<ds:datastoreItem xmlns:ds="http://schemas.openxmlformats.org/officeDocument/2006/customXml" ds:itemID="{5752D6B8-50C7-4779-B7AC-43D0E8B313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HCT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Suhaib Taimeh</cp:lastModifiedBy>
  <cp:revision/>
  <dcterms:created xsi:type="dcterms:W3CDTF">2019-12-17T06:38:24Z</dcterms:created>
  <dcterms:modified xsi:type="dcterms:W3CDTF">2025-02-27T08:50:36Z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0x010100C48B813F6B5D1849A69EC526FCAF9510</vt:lpwstr>
  </property>
  <property fmtid="{D5CDD505-2E9C-101B-9397-08002B2CF9AE}" pid="3" name="MediaServiceImageTags">
    <vt:lpwstr/>
  </property>
</Properties>
</file>