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1475" windowHeight="55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13" i="1" l="1"/>
  <c r="V16" i="1" l="1"/>
  <c r="V17" i="1"/>
  <c r="V18" i="1"/>
  <c r="U16" i="1"/>
  <c r="U17" i="1"/>
  <c r="T16" i="1"/>
  <c r="T17" i="1"/>
  <c r="V15" i="1"/>
  <c r="U15" i="1"/>
  <c r="T15" i="1"/>
</calcChain>
</file>

<file path=xl/sharedStrings.xml><?xml version="1.0" encoding="utf-8"?>
<sst xmlns="http://schemas.openxmlformats.org/spreadsheetml/2006/main" count="74" uniqueCount="68">
  <si>
    <t xml:space="preserve"> UAE Banking Indicators </t>
  </si>
  <si>
    <t>(End of month, figures in billions of Dirhams unless otherwise indicated)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</si>
  <si>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</si>
  <si>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</si>
  <si>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</si>
  <si>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</si>
  <si>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</si>
  <si>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</si>
  <si>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</si>
  <si>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</si>
  <si>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</si>
  <si>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</si>
  <si>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</si>
  <si>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</si>
  <si>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 xml:space="preserve">March </t>
  </si>
  <si>
    <t>April</t>
  </si>
  <si>
    <t>May*</t>
  </si>
  <si>
    <t>% Change during May</t>
  </si>
  <si>
    <t>% Change During 2015</t>
  </si>
  <si>
    <t>% Change May 2014/ May 2015</t>
  </si>
  <si>
    <t xml:space="preserve">Gross  Bank Assets </t>
  </si>
  <si>
    <t>1.Total Banks' Reserves at the Central Bank</t>
  </si>
  <si>
    <t>Reserve Requirements</t>
  </si>
  <si>
    <t>Current Accounts of Banks</t>
  </si>
  <si>
    <t xml:space="preserve">Certificates of Deposit held by Banks </t>
  </si>
  <si>
    <t>of which: Islamic Certificates of Deposit</t>
  </si>
  <si>
    <t>2.Gross Credit</t>
  </si>
  <si>
    <r>
      <t xml:space="preserve">Foreign Credit </t>
    </r>
    <r>
      <rPr>
        <b/>
        <vertAlign val="superscript"/>
        <sz val="11"/>
        <rFont val="Times New Roman"/>
        <family val="1"/>
      </rPr>
      <t>2</t>
    </r>
  </si>
  <si>
    <t>of which: Loans &amp; Advances to Non-Residents in AED</t>
  </si>
  <si>
    <t>3.Total Investments by Banks</t>
  </si>
  <si>
    <t>Debt securities</t>
  </si>
  <si>
    <t xml:space="preserve">Equities </t>
  </si>
  <si>
    <t>Held to maturity securities</t>
  </si>
  <si>
    <t xml:space="preserve">Other Investments </t>
  </si>
  <si>
    <t>4. Other Assets</t>
  </si>
  <si>
    <t>Bank Deposits</t>
  </si>
  <si>
    <t xml:space="preserve">   - Resident Deposits</t>
  </si>
  <si>
    <t xml:space="preserve">   - Non-Resident Deposits</t>
  </si>
  <si>
    <r>
      <t xml:space="preserve">Capital &amp; Reserves </t>
    </r>
    <r>
      <rPr>
        <b/>
        <vertAlign val="superscript"/>
        <sz val="11"/>
        <rFont val="Times New Roman"/>
        <family val="1"/>
      </rPr>
      <t xml:space="preserve">3  </t>
    </r>
  </si>
  <si>
    <t xml:space="preserve">Specific provisions for NPLs 
</t>
  </si>
  <si>
    <t>General provisions</t>
  </si>
  <si>
    <r>
      <t>Lending to Stable Resources Ratio</t>
    </r>
    <r>
      <rPr>
        <b/>
        <vertAlign val="superscript"/>
        <sz val="11"/>
        <color indexed="8"/>
        <rFont val="Times New Roman"/>
        <family val="1"/>
      </rPr>
      <t xml:space="preserve">4 </t>
    </r>
  </si>
  <si>
    <r>
      <t>Liquid Assets Ratio (LAR)</t>
    </r>
    <r>
      <rPr>
        <b/>
        <vertAlign val="superscript"/>
        <sz val="11"/>
        <color indexed="8"/>
        <rFont val="Times New Roman"/>
        <family val="1"/>
      </rPr>
      <t>5</t>
    </r>
  </si>
  <si>
    <t>Capital adequacy ratio - ( Tier 1 + Tier 2 )</t>
  </si>
  <si>
    <r>
      <t>of which: Tier</t>
    </r>
    <r>
      <rPr>
        <b/>
        <vertAlign val="superscript"/>
        <sz val="11"/>
        <rFont val="Times New Roman"/>
        <family val="1"/>
      </rPr>
      <t xml:space="preserve"> </t>
    </r>
    <r>
      <rPr>
        <sz val="11"/>
        <rFont val="Times New Roman"/>
        <family val="1"/>
      </rPr>
      <t>1</t>
    </r>
    <r>
      <rPr>
        <b/>
        <sz val="11"/>
        <rFont val="Times New Roman"/>
        <family val="1"/>
      </rPr>
      <t xml:space="preserve"> </t>
    </r>
  </si>
  <si>
    <t>Banking Institutions (total numbers)</t>
  </si>
  <si>
    <t>UAE Incorporated Banks</t>
  </si>
  <si>
    <t xml:space="preserve">   Head Offices</t>
  </si>
  <si>
    <t xml:space="preserve">   Branches</t>
  </si>
  <si>
    <t xml:space="preserve">   Electronic banking service units</t>
  </si>
  <si>
    <t xml:space="preserve">   Pay offices</t>
  </si>
  <si>
    <t>Foreign Banks</t>
  </si>
  <si>
    <t xml:space="preserve">   Main Offices</t>
  </si>
  <si>
    <t>ATMs</t>
  </si>
  <si>
    <t xml:space="preserve">*Data are estimates and subject to revision. 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</si>
  <si>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lending to (Non Resident): Non Banking Financial Institutions, Trade Bills Discounted and Loans &amp; Advances (Government &amp; Public Sector, Private Sector (corporate and Individuals ) in Local and Foreign Currency.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</si>
  <si>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Excluding current year profit &amp; including subordinated borrowings/deposits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</si>
  <si>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>The Ratio of the Total Advances  (Net Lending + Net Financial Guarantees &amp; Stand -by LC + Interbank Placements more than 3 months) to the sum of ( Net Free Capital Funds + Total Other Stable Resources)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</si>
  <si>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LAR = The Ratio of Total Banks' Liquid Assets (including Reserve Requirements) to Total Assets** </t>
    </r>
  </si>
  <si>
    <t>**Total Assets = Balance Sheet Total Assets - (Capital &amp; Reserves + All Provisions + Refinancing)</t>
  </si>
  <si>
    <t xml:space="preserve">Domestic  Credit </t>
  </si>
  <si>
    <t xml:space="preserve"> Government </t>
  </si>
  <si>
    <t xml:space="preserve">Public Sector </t>
  </si>
  <si>
    <t xml:space="preserve">Private Sector </t>
  </si>
  <si>
    <r>
      <t xml:space="preserve"> Business &amp; Industrial Sector Credit</t>
    </r>
    <r>
      <rPr>
        <vertAlign val="superscript"/>
        <sz val="11"/>
        <rFont val="Times New Roman"/>
        <family val="1"/>
      </rPr>
      <t>1</t>
    </r>
  </si>
  <si>
    <t xml:space="preserve"> Individual  </t>
  </si>
  <si>
    <t>Non-Banking Financial Institutions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</si>
  <si>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lending to (Resident): Trade Bills Discounted and Insurance Companies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</si>
</sst>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0.0"/>
    <numFmt numFmtId="166" formatCode="0.0%"/>
    <numFmt numFmtId="167" formatCode="#,##0.0"/>
    <numFmt numFmtId="168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78"/>
    </font>
    <font>
      <sz val="11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9"/>
      <name val="Arial"/>
      <family val="2"/>
    </font>
    <font>
      <b/>
      <sz val="9"/>
      <name val="Arial Unicode MS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vertAlign val="superscript"/>
      <sz val="11"/>
      <name val="Times New Roman"/>
      <family val="1"/>
    </font>
    <font>
      <sz val="9"/>
      <color indexed="8"/>
      <name val="Calibri"/>
      <family val="2"/>
    </font>
    <font>
      <vertAlign val="superscript"/>
      <sz val="9"/>
      <name val="Arial"/>
      <family val="2"/>
    </font>
    <font>
      <b/>
      <vertAlign val="superscript"/>
      <sz val="11"/>
      <color indexed="8"/>
      <name val="Times New Roman"/>
      <family val="1"/>
    </font>
    <font>
      <vertAlign val="superscript"/>
      <sz val="9"/>
      <color indexed="8"/>
      <name val="Calibri"/>
      <family val="2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vertAlign val="superscript"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1">
    <xf numFmtId="0" fontId="0" fillId="0" borderId="0"/>
    <xf numFmtId="0" fontId="2" fillId="0" borderId="0">
      <alignment horizontal="left" wrapText="1"/>
    </xf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>
      <alignment horizontal="left" wrapText="1"/>
    </xf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 applyAlignment="1"/>
    <xf numFmtId="168" fontId="6" fillId="0" borderId="1" xfId="4" applyNumberFormat="1" applyFont="1" applyFill="1" applyBorder="1" applyAlignment="1">
      <alignment horizontal="right" vertical="center"/>
    </xf>
    <xf numFmtId="165" fontId="6" fillId="0" borderId="12" xfId="9" applyNumberFormat="1" applyFont="1" applyFill="1" applyBorder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 indent="2"/>
    </xf>
    <xf numFmtId="166" fontId="6" fillId="0" borderId="6" xfId="9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horizontal="left" indent="1"/>
    </xf>
    <xf numFmtId="167" fontId="6" fillId="2" borderId="1" xfId="9" applyNumberFormat="1" applyFont="1" applyFill="1" applyBorder="1" applyAlignment="1">
      <alignment horizontal="left" vertical="center" indent="6"/>
    </xf>
    <xf numFmtId="0" fontId="4" fillId="2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horizontal="left" vertical="center"/>
    </xf>
    <xf numFmtId="166" fontId="6" fillId="0" borderId="10" xfId="9" applyNumberFormat="1" applyFont="1" applyFill="1" applyBorder="1" applyAlignment="1">
      <alignment horizontal="right" vertical="center"/>
    </xf>
    <xf numFmtId="166" fontId="6" fillId="0" borderId="9" xfId="9" applyNumberFormat="1" applyFont="1" applyFill="1" applyBorder="1" applyAlignment="1">
      <alignment horizontal="right" vertical="center"/>
    </xf>
    <xf numFmtId="168" fontId="6" fillId="0" borderId="1" xfId="3" applyNumberFormat="1" applyFont="1" applyFill="1" applyBorder="1" applyAlignment="1">
      <alignment horizontal="right" vertical="center"/>
    </xf>
    <xf numFmtId="0" fontId="4" fillId="0" borderId="1" xfId="9" applyNumberFormat="1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top" wrapText="1"/>
    </xf>
    <xf numFmtId="0" fontId="4" fillId="0" borderId="1" xfId="9" applyFont="1" applyFill="1" applyBorder="1" applyAlignment="1">
      <alignment vertical="center"/>
    </xf>
    <xf numFmtId="166" fontId="6" fillId="0" borderId="1" xfId="9" applyNumberFormat="1" applyFont="1" applyFill="1" applyBorder="1" applyAlignment="1">
      <alignment horizontal="right" vertical="center"/>
    </xf>
    <xf numFmtId="168" fontId="6" fillId="0" borderId="4" xfId="4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horizontal="left" vertical="center" indent="3"/>
    </xf>
    <xf numFmtId="167" fontId="6" fillId="0" borderId="1" xfId="9" applyNumberFormat="1" applyFont="1" applyFill="1" applyBorder="1" applyAlignment="1">
      <alignment horizontal="left" vertical="center" indent="3"/>
    </xf>
    <xf numFmtId="168" fontId="6" fillId="2" borderId="1" xfId="4" applyNumberFormat="1" applyFont="1" applyFill="1" applyBorder="1" applyAlignment="1">
      <alignment horizontal="right" vertical="center"/>
    </xf>
    <xf numFmtId="0" fontId="6" fillId="2" borderId="4" xfId="9" applyFont="1" applyFill="1" applyBorder="1" applyAlignment="1">
      <alignment horizontal="left" vertical="center" indent="2"/>
    </xf>
    <xf numFmtId="165" fontId="6" fillId="2" borderId="1" xfId="9" applyNumberFormat="1" applyFont="1" applyFill="1" applyBorder="1" applyAlignment="1">
      <alignment horizontal="right" vertical="center"/>
    </xf>
    <xf numFmtId="166" fontId="6" fillId="0" borderId="8" xfId="9" applyNumberFormat="1" applyFont="1" applyFill="1" applyBorder="1" applyAlignment="1">
      <alignment horizontal="right" vertical="center"/>
    </xf>
    <xf numFmtId="166" fontId="6" fillId="0" borderId="3" xfId="9" applyNumberFormat="1" applyFont="1" applyFill="1" applyBorder="1" applyAlignment="1">
      <alignment horizontal="right" vertical="center"/>
    </xf>
    <xf numFmtId="166" fontId="6" fillId="0" borderId="2" xfId="9" applyNumberFormat="1" applyFont="1" applyFill="1" applyBorder="1" applyAlignment="1">
      <alignment horizontal="right" vertical="center"/>
    </xf>
    <xf numFmtId="166" fontId="6" fillId="0" borderId="0" xfId="9" applyNumberFormat="1" applyFont="1" applyFill="1" applyBorder="1" applyAlignment="1">
      <alignment horizontal="right" vertical="center"/>
    </xf>
    <xf numFmtId="166" fontId="6" fillId="0" borderId="11" xfId="9" applyNumberFormat="1" applyFont="1" applyFill="1" applyBorder="1" applyAlignment="1">
      <alignment horizontal="right" vertical="center"/>
    </xf>
    <xf numFmtId="0" fontId="4" fillId="0" borderId="13" xfId="9" applyNumberFormat="1" applyFont="1" applyFill="1" applyBorder="1" applyAlignment="1">
      <alignment vertical="center"/>
    </xf>
    <xf numFmtId="0" fontId="6" fillId="0" borderId="0" xfId="9" applyNumberFormat="1" applyFont="1" applyFill="1" applyBorder="1" applyAlignment="1">
      <alignment horizontal="left" wrapText="1"/>
    </xf>
    <xf numFmtId="1" fontId="6" fillId="0" borderId="1" xfId="9" applyNumberFormat="1" applyFont="1" applyFill="1" applyBorder="1" applyAlignment="1">
      <alignment wrapText="1"/>
    </xf>
    <xf numFmtId="1" fontId="6" fillId="0" borderId="8" xfId="9" applyNumberFormat="1" applyFont="1" applyFill="1" applyBorder="1" applyAlignment="1">
      <alignment wrapText="1"/>
    </xf>
    <xf numFmtId="1" fontId="6" fillId="0" borderId="0" xfId="9" applyNumberFormat="1" applyFont="1" applyFill="1" applyBorder="1" applyAlignment="1">
      <alignment wrapText="1"/>
    </xf>
    <xf numFmtId="0" fontId="3" fillId="0" borderId="0" xfId="9" applyFont="1" applyBorder="1" applyAlignment="1">
      <alignment horizontal="left"/>
    </xf>
    <xf numFmtId="0" fontId="3" fillId="0" borderId="0" xfId="9" applyFont="1" applyFill="1" applyBorder="1" applyAlignment="1">
      <alignment horizontal="left" wrapText="1"/>
    </xf>
    <xf numFmtId="166" fontId="6" fillId="0" borderId="1" xfId="16" applyNumberFormat="1" applyFont="1" applyFill="1" applyBorder="1" applyAlignment="1">
      <alignment horizontal="right" vertical="center"/>
    </xf>
    <xf numFmtId="168" fontId="6" fillId="2" borderId="1" xfId="3" applyNumberFormat="1" applyFont="1" applyFill="1" applyBorder="1" applyAlignment="1">
      <alignment horizontal="right" vertical="center"/>
    </xf>
    <xf numFmtId="0" fontId="8" fillId="0" borderId="3" xfId="9" applyFont="1" applyFill="1" applyBorder="1" applyAlignment="1">
      <alignment horizontal="center" vertical="top" wrapText="1"/>
    </xf>
    <xf numFmtId="166" fontId="6" fillId="0" borderId="5" xfId="9" applyNumberFormat="1" applyFont="1" applyFill="1" applyBorder="1" applyAlignment="1">
      <alignment horizontal="right" vertical="center"/>
    </xf>
    <xf numFmtId="0" fontId="7" fillId="0" borderId="0" xfId="9" applyFont="1" applyFill="1" applyBorder="1" applyAlignment="1">
      <alignment horizontal="left" wrapText="1"/>
    </xf>
    <xf numFmtId="0" fontId="7" fillId="0" borderId="0" xfId="9" applyFont="1" applyBorder="1" applyAlignment="1">
      <alignment horizontal="left"/>
    </xf>
    <xf numFmtId="0" fontId="7" fillId="0" borderId="0" xfId="7" applyFont="1" applyAlignment="1"/>
    <xf numFmtId="39" fontId="7" fillId="0" borderId="0" xfId="7" applyNumberFormat="1" applyFont="1" applyAlignment="1"/>
    <xf numFmtId="1" fontId="6" fillId="2" borderId="1" xfId="9" applyNumberFormat="1" applyFont="1" applyFill="1" applyBorder="1" applyAlignment="1">
      <alignment wrapText="1"/>
    </xf>
    <xf numFmtId="1" fontId="6" fillId="2" borderId="0" xfId="9" applyNumberFormat="1" applyFont="1" applyFill="1" applyBorder="1" applyAlignment="1">
      <alignment wrapText="1"/>
    </xf>
    <xf numFmtId="165" fontId="6" fillId="0" borderId="0" xfId="9" applyNumberFormat="1" applyFont="1" applyFill="1" applyBorder="1" applyAlignment="1">
      <alignment horizontal="left" wrapText="1"/>
    </xf>
    <xf numFmtId="167" fontId="4" fillId="0" borderId="1" xfId="9" applyNumberFormat="1" applyFont="1" applyFill="1" applyBorder="1" applyAlignment="1">
      <alignment horizontal="left" indent="3"/>
    </xf>
    <xf numFmtId="0" fontId="6" fillId="0" borderId="1" xfId="9" applyFont="1" applyFill="1" applyBorder="1" applyAlignment="1">
      <alignment horizontal="left" vertical="center" indent="1"/>
    </xf>
    <xf numFmtId="1" fontId="6" fillId="0" borderId="1" xfId="9" applyNumberFormat="1" applyFont="1" applyFill="1" applyBorder="1" applyAlignment="1">
      <alignment horizontal="right" vertical="center" wrapText="1"/>
    </xf>
    <xf numFmtId="0" fontId="4" fillId="0" borderId="1" xfId="9" applyFont="1" applyFill="1" applyBorder="1" applyAlignment="1">
      <alignment horizontal="left"/>
    </xf>
    <xf numFmtId="0" fontId="4" fillId="0" borderId="4" xfId="9" applyFont="1" applyFill="1" applyBorder="1" applyAlignment="1"/>
    <xf numFmtId="0" fontId="4" fillId="0" borderId="5" xfId="9" applyFont="1" applyFill="1" applyBorder="1" applyAlignment="1">
      <alignment vertical="center"/>
    </xf>
    <xf numFmtId="0" fontId="19" fillId="2" borderId="0" xfId="1" applyFont="1" applyFill="1" applyAlignment="1">
      <alignment horizontal="left" vertical="center"/>
    </xf>
    <xf numFmtId="0" fontId="19" fillId="2" borderId="0" xfId="1" applyFont="1" applyFill="1" applyAlignment="1">
      <alignment horizontal="left" vertical="center" indent="2"/>
    </xf>
    <xf numFmtId="0" fontId="19" fillId="0" borderId="0" xfId="1" applyFont="1" applyAlignment="1"/>
    <xf numFmtId="0" fontId="14" fillId="2" borderId="0" xfId="1" applyFont="1" applyFill="1" applyAlignment="1">
      <alignment horizontal="left" vertical="center"/>
    </xf>
    <xf numFmtId="166" fontId="6" fillId="2" borderId="1" xfId="16" applyNumberFormat="1" applyFont="1" applyFill="1" applyBorder="1" applyAlignment="1">
      <alignment horizontal="right" vertical="center"/>
    </xf>
    <xf numFmtId="0" fontId="4" fillId="2" borderId="1" xfId="9" applyFont="1" applyFill="1" applyBorder="1" applyAlignment="1">
      <alignment vertical="center"/>
    </xf>
    <xf numFmtId="0" fontId="18" fillId="2" borderId="1" xfId="1" applyFont="1" applyFill="1" applyBorder="1" applyAlignment="1">
      <alignment vertical="center"/>
    </xf>
    <xf numFmtId="166" fontId="6" fillId="2" borderId="3" xfId="26" applyNumberFormat="1" applyFont="1" applyFill="1" applyBorder="1" applyAlignment="1">
      <alignment horizontal="right" vertical="center"/>
    </xf>
    <xf numFmtId="166" fontId="6" fillId="2" borderId="1" xfId="26" applyNumberFormat="1" applyFont="1" applyFill="1" applyBorder="1" applyAlignment="1">
      <alignment horizontal="right" vertical="center"/>
    </xf>
    <xf numFmtId="0" fontId="4" fillId="0" borderId="1" xfId="9" applyFont="1" applyFill="1" applyBorder="1" applyAlignment="1"/>
    <xf numFmtId="168" fontId="0" fillId="0" borderId="0" xfId="0" applyNumberFormat="1"/>
    <xf numFmtId="168" fontId="3" fillId="0" borderId="1" xfId="4" applyNumberFormat="1" applyFont="1" applyBorder="1" applyAlignment="1">
      <alignment horizontal="right" vertical="center"/>
    </xf>
    <xf numFmtId="0" fontId="11" fillId="0" borderId="4" xfId="9" applyFont="1" applyFill="1" applyBorder="1" applyAlignment="1">
      <alignment vertical="center"/>
    </xf>
    <xf numFmtId="0" fontId="11" fillId="0" borderId="5" xfId="9" applyFont="1" applyFill="1" applyBorder="1" applyAlignment="1">
      <alignment vertical="center"/>
    </xf>
    <xf numFmtId="0" fontId="10" fillId="0" borderId="4" xfId="9" applyFont="1" applyFill="1" applyBorder="1" applyAlignment="1">
      <alignment horizontal="center" vertical="center"/>
    </xf>
    <xf numFmtId="167" fontId="6" fillId="2" borderId="1" xfId="9" applyNumberFormat="1" applyFont="1" applyFill="1" applyBorder="1" applyAlignment="1">
      <alignment horizontal="left" vertical="center" indent="2"/>
    </xf>
    <xf numFmtId="0" fontId="7" fillId="0" borderId="0" xfId="7" applyFont="1" applyFill="1" applyAlignment="1"/>
    <xf numFmtId="168" fontId="6" fillId="0" borderId="0" xfId="3" applyNumberFormat="1" applyFont="1" applyFill="1"/>
    <xf numFmtId="0" fontId="6" fillId="0" borderId="1" xfId="9" applyFont="1" applyFill="1" applyBorder="1" applyAlignment="1">
      <alignment horizontal="left" vertical="center" indent="2"/>
    </xf>
    <xf numFmtId="0" fontId="6" fillId="0" borderId="1" xfId="9" applyFont="1" applyFill="1" applyBorder="1" applyAlignment="1">
      <alignment horizontal="left" vertical="center" indent="4"/>
    </xf>
    <xf numFmtId="166" fontId="6" fillId="0" borderId="1" xfId="30" applyNumberFormat="1" applyFont="1" applyFill="1" applyBorder="1" applyAlignment="1">
      <alignment horizontal="right" vertical="center"/>
    </xf>
    <xf numFmtId="0" fontId="6" fillId="0" borderId="1" xfId="9" applyFont="1" applyFill="1" applyBorder="1" applyAlignment="1">
      <alignment horizontal="left" vertical="center" indent="5"/>
    </xf>
    <xf numFmtId="0" fontId="6" fillId="0" borderId="1" xfId="9" applyFont="1" applyFill="1" applyBorder="1" applyAlignment="1">
      <alignment horizontal="left" vertical="center" indent="7"/>
    </xf>
    <xf numFmtId="0" fontId="7" fillId="0" borderId="0" xfId="7" applyFont="1" applyFill="1" applyBorder="1" applyAlignment="1"/>
    <xf numFmtId="0" fontId="10" fillId="0" borderId="14" xfId="9" applyFont="1" applyFill="1" applyBorder="1" applyAlignment="1">
      <alignment horizontal="center" vertical="center"/>
    </xf>
    <xf numFmtId="0" fontId="10" fillId="0" borderId="12" xfId="9" applyFont="1" applyFill="1" applyBorder="1" applyAlignment="1">
      <alignment horizontal="center" vertical="center"/>
    </xf>
    <xf numFmtId="0" fontId="10" fillId="0" borderId="6" xfId="9" applyFont="1" applyFill="1" applyBorder="1" applyAlignment="1">
      <alignment horizontal="center" vertical="center"/>
    </xf>
    <xf numFmtId="0" fontId="9" fillId="0" borderId="8" xfId="9" applyFont="1" applyFill="1" applyBorder="1" applyAlignment="1">
      <alignment horizontal="center" vertical="center"/>
    </xf>
    <xf numFmtId="0" fontId="4" fillId="0" borderId="7" xfId="9" applyFont="1" applyFill="1" applyBorder="1" applyAlignment="1">
      <alignment horizontal="center" vertical="center"/>
    </xf>
    <xf numFmtId="0" fontId="4" fillId="0" borderId="3" xfId="9" applyFont="1" applyFill="1" applyBorder="1" applyAlignment="1">
      <alignment horizontal="center" vertical="center"/>
    </xf>
    <xf numFmtId="0" fontId="11" fillId="0" borderId="8" xfId="9" applyFont="1" applyFill="1" applyBorder="1" applyAlignment="1">
      <alignment horizontal="center" vertical="center"/>
    </xf>
    <xf numFmtId="0" fontId="9" fillId="0" borderId="7" xfId="9" applyFont="1" applyFill="1" applyBorder="1" applyAlignment="1">
      <alignment horizontal="center" vertical="center"/>
    </xf>
    <xf numFmtId="0" fontId="9" fillId="0" borderId="3" xfId="9" applyFont="1" applyFill="1" applyBorder="1" applyAlignment="1">
      <alignment horizontal="center" vertical="center"/>
    </xf>
    <xf numFmtId="0" fontId="10" fillId="0" borderId="8" xfId="9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10" fillId="0" borderId="3" xfId="9" applyFont="1" applyFill="1" applyBorder="1" applyAlignment="1">
      <alignment horizontal="center" vertical="center"/>
    </xf>
  </cellXfs>
  <cellStyles count="31">
    <cellStyle name="Comma 2" xfId="3"/>
    <cellStyle name="Comma 2 2" xfId="4"/>
    <cellStyle name="Comma 3" xfId="5"/>
    <cellStyle name="Comma 4" xfId="6"/>
    <cellStyle name="Comma 5" xfId="2"/>
    <cellStyle name="Normal" xfId="0" builtinId="0"/>
    <cellStyle name="Normal 2" xfId="7"/>
    <cellStyle name="Normal 2 2" xfId="8"/>
    <cellStyle name="Normal 2 2 2" xfId="9"/>
    <cellStyle name="Normal 20" xfId="10"/>
    <cellStyle name="Normal 23" xfId="11"/>
    <cellStyle name="Normal 24" xfId="12"/>
    <cellStyle name="Normal 26" xfId="13"/>
    <cellStyle name="Normal 29" xfId="14"/>
    <cellStyle name="Normal 3" xfId="15"/>
    <cellStyle name="Normal 3 2" xfId="16"/>
    <cellStyle name="Normal 31" xfId="17"/>
    <cellStyle name="Normal 34" xfId="18"/>
    <cellStyle name="Normal 36" xfId="19"/>
    <cellStyle name="Normal 37" xfId="20"/>
    <cellStyle name="Normal 4" xfId="21"/>
    <cellStyle name="Normal 5" xfId="22"/>
    <cellStyle name="Normal 6" xfId="23"/>
    <cellStyle name="Normal 7" xfId="24"/>
    <cellStyle name="Normal 8" xfId="1"/>
    <cellStyle name="Percent" xfId="30" builtinId="5"/>
    <cellStyle name="Percent 2" xfId="26"/>
    <cellStyle name="Percent 3" xfId="27"/>
    <cellStyle name="Percent 4" xfId="28"/>
    <cellStyle name="Percent 5" xfId="25"/>
    <cellStyle name="Style 1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tabSelected="1" zoomScale="80" zoomScaleNormal="80" workbookViewId="0">
      <selection activeCell="G62" sqref="G62"/>
    </sheetView>
  </sheetViews>
  <sheetFormatPr defaultRowHeight="15" x14ac:dyDescent="0.25"/>
  <cols>
    <col min="1" max="1" width="56.85546875" customWidth="1"/>
    <col min="2" max="2" width="8.7109375" customWidth="1"/>
  </cols>
  <sheetData>
    <row r="1" spans="1:22" ht="18.75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2"/>
    </row>
    <row r="2" spans="1:22" ht="18.75" x14ac:dyDescent="0.25">
      <c r="A2" s="83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</row>
    <row r="3" spans="1:22" ht="15.75" x14ac:dyDescent="0.25">
      <c r="A3" s="65"/>
      <c r="B3" s="67">
        <v>2013</v>
      </c>
      <c r="C3" s="77">
        <v>2014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  <c r="O3" s="86">
        <v>2015</v>
      </c>
      <c r="P3" s="87"/>
      <c r="Q3" s="87"/>
      <c r="R3" s="87"/>
      <c r="S3" s="87"/>
      <c r="T3" s="87"/>
      <c r="U3" s="87"/>
      <c r="V3" s="88"/>
    </row>
    <row r="4" spans="1:22" ht="81" x14ac:dyDescent="0.25">
      <c r="A4" s="66"/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4" t="s">
        <v>2</v>
      </c>
      <c r="O4" s="14" t="s">
        <v>3</v>
      </c>
      <c r="P4" s="14" t="s">
        <v>4</v>
      </c>
      <c r="Q4" s="14" t="s">
        <v>14</v>
      </c>
      <c r="R4" s="14" t="s">
        <v>15</v>
      </c>
      <c r="S4" s="14" t="s">
        <v>16</v>
      </c>
      <c r="T4" s="15" t="s">
        <v>17</v>
      </c>
      <c r="U4" s="38" t="s">
        <v>18</v>
      </c>
      <c r="V4" s="38" t="s">
        <v>19</v>
      </c>
    </row>
    <row r="5" spans="1:22" x14ac:dyDescent="0.25">
      <c r="A5" s="16" t="s">
        <v>20</v>
      </c>
      <c r="B5" s="13">
        <v>2100.3000000000002</v>
      </c>
      <c r="C5" s="2">
        <v>2125.1999999999998</v>
      </c>
      <c r="D5" s="2">
        <v>2146.3000000000002</v>
      </c>
      <c r="E5" s="2">
        <v>2180.4</v>
      </c>
      <c r="F5" s="2">
        <v>2206</v>
      </c>
      <c r="G5" s="2">
        <v>2233.1</v>
      </c>
      <c r="H5" s="2">
        <v>2236.9</v>
      </c>
      <c r="I5" s="2">
        <v>2239.1999999999998</v>
      </c>
      <c r="J5" s="2">
        <v>2272.5</v>
      </c>
      <c r="K5" s="2">
        <v>2311.3000000000002</v>
      </c>
      <c r="L5" s="2">
        <v>2295.1999999999998</v>
      </c>
      <c r="M5" s="2">
        <v>2342.6</v>
      </c>
      <c r="N5" s="2">
        <v>2304.9</v>
      </c>
      <c r="O5" s="2">
        <v>2305.8000000000002</v>
      </c>
      <c r="P5" s="21">
        <v>2334.8000000000002</v>
      </c>
      <c r="Q5" s="21">
        <v>2379.9</v>
      </c>
      <c r="R5" s="21">
        <v>2382.1999999999998</v>
      </c>
      <c r="S5" s="21">
        <v>2391.2104629999999</v>
      </c>
      <c r="T5" s="36">
        <v>3.7824124758627509E-3</v>
      </c>
      <c r="U5" s="36">
        <v>3.7446510911536279E-2</v>
      </c>
      <c r="V5" s="36">
        <v>7.080312704312397E-2</v>
      </c>
    </row>
    <row r="6" spans="1:22" x14ac:dyDescent="0.25">
      <c r="A6" s="10" t="s">
        <v>21</v>
      </c>
      <c r="B6" s="13">
        <v>214.3</v>
      </c>
      <c r="C6" s="2">
        <v>223.4</v>
      </c>
      <c r="D6" s="2">
        <v>221.4</v>
      </c>
      <c r="E6" s="2">
        <v>229.6</v>
      </c>
      <c r="F6" s="2">
        <v>223</v>
      </c>
      <c r="G6" s="2">
        <v>227</v>
      </c>
      <c r="H6" s="2">
        <v>235.3</v>
      </c>
      <c r="I6" s="18">
        <v>230</v>
      </c>
      <c r="J6" s="18">
        <v>232.5</v>
      </c>
      <c r="K6" s="21">
        <v>237.2</v>
      </c>
      <c r="L6" s="21">
        <v>229.89999999999998</v>
      </c>
      <c r="M6" s="21">
        <v>227.9</v>
      </c>
      <c r="N6" s="21">
        <v>233.6</v>
      </c>
      <c r="O6" s="21">
        <v>221.2</v>
      </c>
      <c r="P6" s="21">
        <v>213.89999999999998</v>
      </c>
      <c r="Q6" s="21">
        <v>230.02100000000002</v>
      </c>
      <c r="R6" s="21">
        <v>219.7</v>
      </c>
      <c r="S6" s="21">
        <v>221.7</v>
      </c>
      <c r="T6" s="36">
        <v>9.1033227127901295E-3</v>
      </c>
      <c r="U6" s="36">
        <v>-5.0941780821917804E-2</v>
      </c>
      <c r="V6" s="36">
        <v>-2.3348017621145467E-2</v>
      </c>
    </row>
    <row r="7" spans="1:22" x14ac:dyDescent="0.25">
      <c r="A7" s="19" t="s">
        <v>22</v>
      </c>
      <c r="B7" s="13">
        <v>87.8</v>
      </c>
      <c r="C7" s="64">
        <v>89.3</v>
      </c>
      <c r="D7" s="64">
        <v>90.9</v>
      </c>
      <c r="E7" s="2">
        <v>91.4</v>
      </c>
      <c r="F7" s="64">
        <v>95.2</v>
      </c>
      <c r="G7" s="64">
        <v>97</v>
      </c>
      <c r="H7" s="2">
        <v>98.6</v>
      </c>
      <c r="I7" s="64">
        <v>100.8</v>
      </c>
      <c r="J7" s="64">
        <v>102</v>
      </c>
      <c r="K7" s="2">
        <v>103.7</v>
      </c>
      <c r="L7" s="2">
        <v>104.6</v>
      </c>
      <c r="M7" s="2">
        <v>102</v>
      </c>
      <c r="N7" s="2">
        <v>104.1</v>
      </c>
      <c r="O7" s="2">
        <v>105.6</v>
      </c>
      <c r="P7" s="21">
        <v>99.8</v>
      </c>
      <c r="Q7" s="21">
        <v>105.553</v>
      </c>
      <c r="R7" s="21">
        <v>107.1</v>
      </c>
      <c r="S7" s="21">
        <v>109.2</v>
      </c>
      <c r="T7" s="36">
        <v>1.9607843137255054E-2</v>
      </c>
      <c r="U7" s="36">
        <v>4.8991354466858983E-2</v>
      </c>
      <c r="V7" s="36">
        <v>0.12577319587628866</v>
      </c>
    </row>
    <row r="8" spans="1:22" x14ac:dyDescent="0.25">
      <c r="A8" s="19" t="s">
        <v>23</v>
      </c>
      <c r="B8" s="13">
        <v>18.600000000000001</v>
      </c>
      <c r="C8" s="64">
        <v>17.7</v>
      </c>
      <c r="D8" s="64">
        <v>15.2</v>
      </c>
      <c r="E8" s="2">
        <v>19.100000000000001</v>
      </c>
      <c r="F8" s="64">
        <v>10.4</v>
      </c>
      <c r="G8" s="64">
        <v>17.2</v>
      </c>
      <c r="H8" s="2">
        <v>10.9</v>
      </c>
      <c r="I8" s="64">
        <v>20.2</v>
      </c>
      <c r="J8" s="64">
        <v>14.5</v>
      </c>
      <c r="K8" s="2">
        <v>15.2</v>
      </c>
      <c r="L8" s="2">
        <v>14.6</v>
      </c>
      <c r="M8" s="2">
        <v>17</v>
      </c>
      <c r="N8" s="2">
        <v>30</v>
      </c>
      <c r="O8" s="2">
        <v>22.6</v>
      </c>
      <c r="P8" s="21">
        <v>17.3</v>
      </c>
      <c r="Q8" s="21">
        <v>12.768000000000001</v>
      </c>
      <c r="R8" s="21">
        <v>22.6</v>
      </c>
      <c r="S8" s="21">
        <v>17.8</v>
      </c>
      <c r="T8" s="36">
        <v>-0.21238938053097345</v>
      </c>
      <c r="U8" s="36">
        <v>-0.40666666666666662</v>
      </c>
      <c r="V8" s="36">
        <v>3.488372093023262E-2</v>
      </c>
    </row>
    <row r="9" spans="1:22" x14ac:dyDescent="0.25">
      <c r="A9" s="19" t="s">
        <v>24</v>
      </c>
      <c r="B9" s="13">
        <v>107.9</v>
      </c>
      <c r="C9" s="64">
        <v>116.4</v>
      </c>
      <c r="D9" s="64">
        <v>115.3</v>
      </c>
      <c r="E9" s="2">
        <v>119.1</v>
      </c>
      <c r="F9" s="64">
        <v>117.4</v>
      </c>
      <c r="G9" s="64">
        <v>112.8</v>
      </c>
      <c r="H9" s="2">
        <v>125.8</v>
      </c>
      <c r="I9" s="64">
        <v>109</v>
      </c>
      <c r="J9" s="64">
        <v>116</v>
      </c>
      <c r="K9" s="2">
        <v>118.3</v>
      </c>
      <c r="L9" s="2">
        <v>110.7</v>
      </c>
      <c r="M9" s="2">
        <v>108.9</v>
      </c>
      <c r="N9" s="2">
        <v>99.5</v>
      </c>
      <c r="O9" s="21">
        <v>93</v>
      </c>
      <c r="P9" s="21">
        <v>96.8</v>
      </c>
      <c r="Q9" s="21">
        <v>111.7</v>
      </c>
      <c r="R9" s="21">
        <v>90</v>
      </c>
      <c r="S9" s="21">
        <v>94.7</v>
      </c>
      <c r="T9" s="36">
        <v>5.222222222222217E-2</v>
      </c>
      <c r="U9" s="36">
        <v>-4.8241206030150696E-2</v>
      </c>
      <c r="V9" s="36">
        <v>-0.16046099290780136</v>
      </c>
    </row>
    <row r="10" spans="1:22" x14ac:dyDescent="0.25">
      <c r="A10" s="20" t="s">
        <v>25</v>
      </c>
      <c r="B10" s="13">
        <v>34.1</v>
      </c>
      <c r="C10" s="2">
        <v>29.2</v>
      </c>
      <c r="D10" s="2">
        <v>30</v>
      </c>
      <c r="E10" s="2">
        <v>33.5</v>
      </c>
      <c r="F10" s="2">
        <v>29.1</v>
      </c>
      <c r="G10" s="2">
        <v>28.5</v>
      </c>
      <c r="H10" s="2">
        <v>32.9</v>
      </c>
      <c r="I10" s="2">
        <v>21.4</v>
      </c>
      <c r="J10" s="2">
        <v>25.5</v>
      </c>
      <c r="K10" s="2">
        <v>26.2</v>
      </c>
      <c r="L10" s="2">
        <v>20.6</v>
      </c>
      <c r="M10" s="2">
        <v>16.5</v>
      </c>
      <c r="N10" s="2">
        <v>19.8</v>
      </c>
      <c r="O10" s="2">
        <v>12.5</v>
      </c>
      <c r="P10" s="21">
        <v>14.1</v>
      </c>
      <c r="Q10" s="21">
        <v>22.1</v>
      </c>
      <c r="R10" s="21">
        <v>12.9</v>
      </c>
      <c r="S10" s="21">
        <v>16.5</v>
      </c>
      <c r="T10" s="36">
        <v>0.27906976744186052</v>
      </c>
      <c r="U10" s="36">
        <v>-0.16666666666666674</v>
      </c>
      <c r="V10" s="36">
        <v>-0.42105263157894735</v>
      </c>
    </row>
    <row r="11" spans="1:22" x14ac:dyDescent="0.25">
      <c r="A11" s="10" t="s">
        <v>26</v>
      </c>
      <c r="B11" s="13">
        <v>1275.5</v>
      </c>
      <c r="C11" s="2">
        <v>1285.5999999999999</v>
      </c>
      <c r="D11" s="2">
        <v>1293.5</v>
      </c>
      <c r="E11" s="2">
        <v>1303.4000000000001</v>
      </c>
      <c r="F11" s="2">
        <v>1311.4</v>
      </c>
      <c r="G11" s="2">
        <v>1326.6</v>
      </c>
      <c r="H11" s="2">
        <v>1329.7</v>
      </c>
      <c r="I11" s="2">
        <v>1340.7</v>
      </c>
      <c r="J11" s="2">
        <v>1348.4</v>
      </c>
      <c r="K11" s="2">
        <v>1381.9</v>
      </c>
      <c r="L11" s="2">
        <v>1376.6</v>
      </c>
      <c r="M11" s="2">
        <v>1397.9</v>
      </c>
      <c r="N11" s="2">
        <v>1378.1</v>
      </c>
      <c r="O11" s="2">
        <v>1388.5</v>
      </c>
      <c r="P11" s="2">
        <v>1394</v>
      </c>
      <c r="Q11" s="2">
        <v>1410.2</v>
      </c>
      <c r="R11" s="2">
        <v>1421.5</v>
      </c>
      <c r="S11" s="70">
        <v>1432.264895</v>
      </c>
      <c r="T11" s="36">
        <v>7.5729124164614081E-3</v>
      </c>
      <c r="U11" s="36">
        <v>3.9304038168493038E-2</v>
      </c>
      <c r="V11" s="36">
        <v>7.9650908337102422E-2</v>
      </c>
    </row>
    <row r="12" spans="1:22" ht="16.5" x14ac:dyDescent="0.25">
      <c r="A12" s="71" t="s">
        <v>60</v>
      </c>
      <c r="B12" s="13">
        <v>1203.3</v>
      </c>
      <c r="C12" s="2">
        <v>1208.4000000000001</v>
      </c>
      <c r="D12" s="2">
        <v>1215.5999999999999</v>
      </c>
      <c r="E12" s="2">
        <v>1223.9000000000001</v>
      </c>
      <c r="F12" s="2">
        <v>1232.0999999999999</v>
      </c>
      <c r="G12" s="2">
        <v>1250.5999999999999</v>
      </c>
      <c r="H12" s="2">
        <v>1254.2</v>
      </c>
      <c r="I12" s="2">
        <v>1266.4000000000001</v>
      </c>
      <c r="J12" s="2">
        <v>1264.0999999999999</v>
      </c>
      <c r="K12" s="2">
        <v>1290.5999999999999</v>
      </c>
      <c r="L12" s="2">
        <v>1285.3</v>
      </c>
      <c r="M12" s="2">
        <v>1299.4000000000001</v>
      </c>
      <c r="N12" s="2">
        <v>1277.5999999999999</v>
      </c>
      <c r="O12" s="2">
        <v>1286.4000000000001</v>
      </c>
      <c r="P12" s="2">
        <v>1290</v>
      </c>
      <c r="Q12" s="2">
        <v>1303.5999999999999</v>
      </c>
      <c r="R12" s="2">
        <v>1312.6</v>
      </c>
      <c r="S12" s="2">
        <v>1321.5</v>
      </c>
      <c r="T12" s="36">
        <v>6.7804357763219247E-3</v>
      </c>
      <c r="U12" s="36">
        <v>3.4361302442079023E-2</v>
      </c>
      <c r="V12" s="36">
        <v>5.6692787462018224E-2</v>
      </c>
    </row>
    <row r="13" spans="1:22" x14ac:dyDescent="0.25">
      <c r="A13" s="72" t="s">
        <v>61</v>
      </c>
      <c r="B13" s="13">
        <v>145.446</v>
      </c>
      <c r="C13" s="2">
        <v>146.83699999999999</v>
      </c>
      <c r="D13" s="2">
        <v>146.78899999999999</v>
      </c>
      <c r="E13" s="2">
        <v>143.078</v>
      </c>
      <c r="F13" s="2">
        <v>140.17599999999999</v>
      </c>
      <c r="G13" s="2">
        <v>145.506</v>
      </c>
      <c r="H13" s="2">
        <v>148.28800000000001</v>
      </c>
      <c r="I13" s="2">
        <v>146.36000000000001</v>
      </c>
      <c r="J13" s="2">
        <v>148.078</v>
      </c>
      <c r="K13" s="2">
        <v>147.04300000000001</v>
      </c>
      <c r="L13" s="2">
        <v>149.452</v>
      </c>
      <c r="M13" s="2">
        <v>149.81399999999999</v>
      </c>
      <c r="N13" s="2">
        <v>153.071</v>
      </c>
      <c r="O13" s="2">
        <v>153.971</v>
      </c>
      <c r="P13" s="2">
        <v>155.79499999999999</v>
      </c>
      <c r="Q13" s="2">
        <v>160.97200000000001</v>
      </c>
      <c r="R13" s="2">
        <v>162.21799999999999</v>
      </c>
      <c r="S13" s="2">
        <v>165.69499999999999</v>
      </c>
      <c r="T13" s="73">
        <v>2.1999999999999999E-2</v>
      </c>
      <c r="U13" s="36">
        <v>8.2471532818104043E-2</v>
      </c>
      <c r="V13" s="36">
        <f>S13/G13-1</f>
        <v>0.13875029208417522</v>
      </c>
    </row>
    <row r="14" spans="1:22" x14ac:dyDescent="0.25">
      <c r="A14" s="74" t="s">
        <v>62</v>
      </c>
      <c r="B14" s="13">
        <v>146.34100000000001</v>
      </c>
      <c r="C14" s="2">
        <v>150.58799999999999</v>
      </c>
      <c r="D14" s="2">
        <v>150.64599999999999</v>
      </c>
      <c r="E14" s="2">
        <v>176.90600000000001</v>
      </c>
      <c r="F14" s="2">
        <v>174.98</v>
      </c>
      <c r="G14" s="2">
        <v>168.91900000000001</v>
      </c>
      <c r="H14" s="2">
        <v>161.9</v>
      </c>
      <c r="I14" s="2">
        <v>164.52799999999999</v>
      </c>
      <c r="J14" s="2">
        <v>161.55799999999999</v>
      </c>
      <c r="K14" s="2">
        <v>162.22800000000001</v>
      </c>
      <c r="L14" s="2">
        <v>166.27500000000001</v>
      </c>
      <c r="M14" s="2">
        <v>163.69499999999999</v>
      </c>
      <c r="N14" s="2">
        <v>165.1</v>
      </c>
      <c r="O14" s="2">
        <v>168.935</v>
      </c>
      <c r="P14" s="2">
        <v>167.73599999999999</v>
      </c>
      <c r="Q14" s="2">
        <v>165.315</v>
      </c>
      <c r="R14" s="2">
        <v>165.19</v>
      </c>
      <c r="S14" s="2">
        <v>162.977</v>
      </c>
      <c r="T14" s="36">
        <v>-1.339669471517646E-2</v>
      </c>
      <c r="U14" s="36">
        <v>-1.3193586669573043E-2</v>
      </c>
      <c r="V14" s="36">
        <v>3.5000000000000003E-2</v>
      </c>
    </row>
    <row r="15" spans="1:22" x14ac:dyDescent="0.25">
      <c r="A15" s="74" t="s">
        <v>63</v>
      </c>
      <c r="B15" s="13">
        <v>841.87900000000002</v>
      </c>
      <c r="C15" s="2">
        <v>838.529</v>
      </c>
      <c r="D15" s="2">
        <v>846.12199999999996</v>
      </c>
      <c r="E15" s="2">
        <v>871.65499999999997</v>
      </c>
      <c r="F15" s="2">
        <v>885.6</v>
      </c>
      <c r="G15" s="2">
        <v>903.38699999999994</v>
      </c>
      <c r="H15" s="2">
        <v>913.25800000000004</v>
      </c>
      <c r="I15" s="2">
        <v>929.15200000000004</v>
      </c>
      <c r="J15" s="2">
        <v>933.42499999999995</v>
      </c>
      <c r="K15" s="2">
        <v>961.38300000000004</v>
      </c>
      <c r="L15" s="2">
        <v>949.9</v>
      </c>
      <c r="M15" s="2">
        <v>965.76300000000003</v>
      </c>
      <c r="N15" s="2">
        <v>940.00900000000001</v>
      </c>
      <c r="O15" s="2">
        <v>944.57600000000002</v>
      </c>
      <c r="P15" s="2">
        <v>946.84799999999996</v>
      </c>
      <c r="Q15" s="2">
        <v>957.92200000000003</v>
      </c>
      <c r="R15" s="2">
        <v>967.71100000000001</v>
      </c>
      <c r="S15" s="2">
        <v>975.74599999999998</v>
      </c>
      <c r="T15" s="36">
        <f>S15/R15-1</f>
        <v>8.3030987557235481E-3</v>
      </c>
      <c r="U15" s="36">
        <f>S15/N15-1</f>
        <v>3.8017721106925473E-2</v>
      </c>
      <c r="V15" s="36">
        <f>S15/G15-1</f>
        <v>8.0097455464823053E-2</v>
      </c>
    </row>
    <row r="16" spans="1:22" ht="18" x14ac:dyDescent="0.25">
      <c r="A16" s="75" t="s">
        <v>64</v>
      </c>
      <c r="B16" s="13">
        <v>561.79499999999996</v>
      </c>
      <c r="C16" s="2">
        <v>556.65599999999995</v>
      </c>
      <c r="D16" s="2">
        <v>559.87400000000002</v>
      </c>
      <c r="E16" s="2">
        <v>584.99400000000003</v>
      </c>
      <c r="F16" s="2">
        <v>594.74099999999999</v>
      </c>
      <c r="G16" s="2">
        <v>608.65800000000002</v>
      </c>
      <c r="H16" s="2">
        <v>617.79700000000003</v>
      </c>
      <c r="I16" s="2">
        <v>632.13800000000003</v>
      </c>
      <c r="J16" s="2">
        <v>632.14700000000005</v>
      </c>
      <c r="K16" s="2">
        <v>654.53700000000003</v>
      </c>
      <c r="L16" s="2">
        <v>639.24599999999998</v>
      </c>
      <c r="M16" s="2">
        <v>650.24800000000005</v>
      </c>
      <c r="N16" s="2">
        <v>640.24900000000002</v>
      </c>
      <c r="O16" s="2">
        <v>641.60199999999998</v>
      </c>
      <c r="P16" s="2">
        <v>641.10500000000002</v>
      </c>
      <c r="Q16" s="2">
        <v>648.14300000000003</v>
      </c>
      <c r="R16" s="2">
        <v>653.89499999999998</v>
      </c>
      <c r="S16" s="2">
        <v>658.57100000000003</v>
      </c>
      <c r="T16" s="36">
        <f t="shared" ref="T16:T17" si="0">S16/R16-1</f>
        <v>7.1509951903594438E-3</v>
      </c>
      <c r="U16" s="36">
        <f t="shared" ref="U16:U17" si="1">S16/N16-1</f>
        <v>2.8616991201860564E-2</v>
      </c>
      <c r="V16" s="36">
        <f t="shared" ref="V16:V18" si="2">S16/G16-1</f>
        <v>8.2005001166500779E-2</v>
      </c>
    </row>
    <row r="17" spans="1:23" x14ac:dyDescent="0.25">
      <c r="A17" s="75" t="s">
        <v>65</v>
      </c>
      <c r="B17" s="13">
        <v>280.084</v>
      </c>
      <c r="C17" s="2">
        <v>281.87299999999999</v>
      </c>
      <c r="D17" s="2">
        <v>286.24799999999999</v>
      </c>
      <c r="E17" s="2">
        <v>286.661</v>
      </c>
      <c r="F17" s="2">
        <v>290.85899999999998</v>
      </c>
      <c r="G17" s="2">
        <v>294.72899999999998</v>
      </c>
      <c r="H17" s="2">
        <v>295.46100000000001</v>
      </c>
      <c r="I17" s="2">
        <v>297.01400000000001</v>
      </c>
      <c r="J17" s="2">
        <v>301.27800000000002</v>
      </c>
      <c r="K17" s="2">
        <v>306.846</v>
      </c>
      <c r="L17" s="2">
        <v>310.71699999999998</v>
      </c>
      <c r="M17" s="2">
        <v>315.51499999999999</v>
      </c>
      <c r="N17" s="2">
        <v>299.76</v>
      </c>
      <c r="O17" s="2">
        <v>302.97399999999999</v>
      </c>
      <c r="P17" s="2">
        <v>305.74299999999999</v>
      </c>
      <c r="Q17" s="2">
        <v>309.779</v>
      </c>
      <c r="R17" s="2">
        <v>313.81599999999997</v>
      </c>
      <c r="S17" s="2">
        <v>317.17500000000001</v>
      </c>
      <c r="T17" s="36">
        <f t="shared" si="0"/>
        <v>1.0703724475488841E-2</v>
      </c>
      <c r="U17" s="36">
        <f t="shared" si="1"/>
        <v>5.8096477181745376E-2</v>
      </c>
      <c r="V17" s="36">
        <f t="shared" si="2"/>
        <v>7.6158097777958789E-2</v>
      </c>
    </row>
    <row r="18" spans="1:23" x14ac:dyDescent="0.25">
      <c r="A18" s="74" t="s">
        <v>66</v>
      </c>
      <c r="B18" s="13">
        <v>69.650000000000006</v>
      </c>
      <c r="C18" s="2">
        <v>72.397999999999996</v>
      </c>
      <c r="D18" s="2">
        <v>72.082999999999998</v>
      </c>
      <c r="E18" s="2">
        <v>32.219000000000001</v>
      </c>
      <c r="F18" s="2">
        <v>31.34</v>
      </c>
      <c r="G18" s="2">
        <v>32.770000000000003</v>
      </c>
      <c r="H18" s="2">
        <v>30.727</v>
      </c>
      <c r="I18" s="2">
        <v>26.41</v>
      </c>
      <c r="J18" s="2">
        <v>21.013000000000002</v>
      </c>
      <c r="K18" s="2">
        <v>19.956</v>
      </c>
      <c r="L18" s="2">
        <v>19.637</v>
      </c>
      <c r="M18" s="2">
        <v>20.094999999999999</v>
      </c>
      <c r="N18" s="2">
        <v>19.382999999999999</v>
      </c>
      <c r="O18" s="2">
        <v>18.902999999999999</v>
      </c>
      <c r="P18" s="2">
        <v>19.606999999999999</v>
      </c>
      <c r="Q18" s="2">
        <v>19.378</v>
      </c>
      <c r="R18" s="2">
        <v>17.527000000000001</v>
      </c>
      <c r="S18" s="2">
        <v>17.091999999999999</v>
      </c>
      <c r="T18" s="36">
        <v>2.3E-2</v>
      </c>
      <c r="U18" s="36">
        <v>0.11899999999999999</v>
      </c>
      <c r="V18" s="36">
        <f t="shared" si="2"/>
        <v>-0.47842538907537391</v>
      </c>
    </row>
    <row r="19" spans="1:23" ht="16.5" x14ac:dyDescent="0.25">
      <c r="A19" s="68" t="s">
        <v>27</v>
      </c>
      <c r="B19" s="37">
        <v>72.200000000000045</v>
      </c>
      <c r="C19" s="21">
        <v>77.199999999999818</v>
      </c>
      <c r="D19" s="21">
        <v>77.900000000000091</v>
      </c>
      <c r="E19" s="21">
        <v>79.5</v>
      </c>
      <c r="F19" s="21">
        <v>79.300000000000182</v>
      </c>
      <c r="G19" s="21">
        <v>76</v>
      </c>
      <c r="H19" s="21">
        <v>75.5</v>
      </c>
      <c r="I19" s="21">
        <v>74.299999999999955</v>
      </c>
      <c r="J19" s="21">
        <v>84.300000000000182</v>
      </c>
      <c r="K19" s="21">
        <v>91.300000000000182</v>
      </c>
      <c r="L19" s="21">
        <v>91.299999999999955</v>
      </c>
      <c r="M19" s="21">
        <v>98.5</v>
      </c>
      <c r="N19" s="21">
        <v>100.4</v>
      </c>
      <c r="O19" s="21">
        <v>102.1</v>
      </c>
      <c r="P19" s="21">
        <v>104</v>
      </c>
      <c r="Q19" s="21">
        <v>106.6</v>
      </c>
      <c r="R19" s="21">
        <v>108.9</v>
      </c>
      <c r="S19" s="21">
        <v>110.8</v>
      </c>
      <c r="T19" s="57">
        <v>1.7447199265381075E-2</v>
      </c>
      <c r="U19" s="57">
        <v>0.10358565737051784</v>
      </c>
      <c r="V19" s="57">
        <v>0.45789473684210513</v>
      </c>
    </row>
    <row r="20" spans="1:23" x14ac:dyDescent="0.25">
      <c r="A20" s="8" t="s">
        <v>28</v>
      </c>
      <c r="B20" s="37">
        <v>15.5</v>
      </c>
      <c r="C20" s="21">
        <v>14.54</v>
      </c>
      <c r="D20" s="21">
        <v>15.03</v>
      </c>
      <c r="E20" s="21">
        <v>16.440000000000001</v>
      </c>
      <c r="F20" s="21">
        <v>15.48</v>
      </c>
      <c r="G20" s="21">
        <v>10.86</v>
      </c>
      <c r="H20" s="21">
        <v>11.14</v>
      </c>
      <c r="I20" s="21">
        <v>9.99</v>
      </c>
      <c r="J20" s="21">
        <v>9.4499999999999993</v>
      </c>
      <c r="K20" s="21">
        <v>10.98</v>
      </c>
      <c r="L20" s="21">
        <v>9.85</v>
      </c>
      <c r="M20" s="21">
        <v>13.39</v>
      </c>
      <c r="N20" s="21">
        <v>10.220000000000001</v>
      </c>
      <c r="O20" s="21">
        <v>9.86</v>
      </c>
      <c r="P20" s="21">
        <v>9.9</v>
      </c>
      <c r="Q20" s="21">
        <v>10.157</v>
      </c>
      <c r="R20" s="21">
        <v>10.1</v>
      </c>
      <c r="S20" s="21">
        <v>10.3</v>
      </c>
      <c r="T20" s="36">
        <v>1.980198019801982E-2</v>
      </c>
      <c r="U20" s="36">
        <v>7.8277886497064575E-3</v>
      </c>
      <c r="V20" s="36">
        <v>-5.1565377532228229E-2</v>
      </c>
    </row>
    <row r="21" spans="1:23" x14ac:dyDescent="0.25">
      <c r="A21" s="9" t="s">
        <v>29</v>
      </c>
      <c r="B21" s="37">
        <v>186.7</v>
      </c>
      <c r="C21" s="21">
        <v>189.2</v>
      </c>
      <c r="D21" s="21">
        <v>194.9</v>
      </c>
      <c r="E21" s="21">
        <v>199.8</v>
      </c>
      <c r="F21" s="21">
        <v>206.3</v>
      </c>
      <c r="G21" s="21">
        <v>211.9</v>
      </c>
      <c r="H21" s="21">
        <v>225.4</v>
      </c>
      <c r="I21" s="21">
        <v>225.5</v>
      </c>
      <c r="J21" s="21">
        <v>219.2</v>
      </c>
      <c r="K21" s="21">
        <v>218.4</v>
      </c>
      <c r="L21" s="21">
        <v>227.8</v>
      </c>
      <c r="M21" s="21">
        <v>228.89999999999998</v>
      </c>
      <c r="N21" s="21">
        <v>228</v>
      </c>
      <c r="O21" s="21">
        <v>219.1</v>
      </c>
      <c r="P21" s="21">
        <v>220.4</v>
      </c>
      <c r="Q21" s="21">
        <v>228.5</v>
      </c>
      <c r="R21" s="21">
        <v>229.4</v>
      </c>
      <c r="S21" s="21">
        <v>230.7</v>
      </c>
      <c r="T21" s="36">
        <v>5.6669572798604406E-3</v>
      </c>
      <c r="U21" s="36">
        <v>1.1842105263157876E-2</v>
      </c>
      <c r="V21" s="36">
        <v>8.8721094856064164E-2</v>
      </c>
    </row>
    <row r="22" spans="1:23" x14ac:dyDescent="0.25">
      <c r="A22" s="22" t="s">
        <v>30</v>
      </c>
      <c r="B22" s="37">
        <v>105.4</v>
      </c>
      <c r="C22" s="23">
        <v>107.5</v>
      </c>
      <c r="D22" s="23">
        <v>110.8</v>
      </c>
      <c r="E22" s="23">
        <v>114.2</v>
      </c>
      <c r="F22" s="23">
        <v>118.7</v>
      </c>
      <c r="G22" s="23">
        <v>124</v>
      </c>
      <c r="H22" s="23">
        <v>137.5</v>
      </c>
      <c r="I22" s="23">
        <v>136.69999999999999</v>
      </c>
      <c r="J22" s="23">
        <v>129.30000000000001</v>
      </c>
      <c r="K22" s="23">
        <v>128.80000000000001</v>
      </c>
      <c r="L22" s="23">
        <v>138.5</v>
      </c>
      <c r="M22" s="23">
        <v>142.69999999999999</v>
      </c>
      <c r="N22" s="23">
        <v>139.69999999999999</v>
      </c>
      <c r="O22" s="21">
        <v>129.5</v>
      </c>
      <c r="P22" s="21">
        <v>129.80000000000001</v>
      </c>
      <c r="Q22" s="21">
        <v>135.5</v>
      </c>
      <c r="R22" s="21">
        <v>134.6</v>
      </c>
      <c r="S22" s="21">
        <v>134.98617300000001</v>
      </c>
      <c r="T22" s="36">
        <v>2.8690416047549849E-3</v>
      </c>
      <c r="U22" s="36">
        <v>-3.3742498210450833E-2</v>
      </c>
      <c r="V22" s="36">
        <v>8.8598169354838774E-2</v>
      </c>
    </row>
    <row r="23" spans="1:23" x14ac:dyDescent="0.25">
      <c r="A23" s="22" t="s">
        <v>31</v>
      </c>
      <c r="B23" s="37">
        <v>13.4</v>
      </c>
      <c r="C23" s="23">
        <v>13.5</v>
      </c>
      <c r="D23" s="23">
        <v>14.7</v>
      </c>
      <c r="E23" s="23">
        <v>15</v>
      </c>
      <c r="F23" s="23">
        <v>15.7</v>
      </c>
      <c r="G23" s="23">
        <v>15.7</v>
      </c>
      <c r="H23" s="23">
        <v>15.2</v>
      </c>
      <c r="I23" s="23">
        <v>15.7</v>
      </c>
      <c r="J23" s="23">
        <v>16.100000000000001</v>
      </c>
      <c r="K23" s="23">
        <v>15</v>
      </c>
      <c r="L23" s="23">
        <v>14.5</v>
      </c>
      <c r="M23" s="23">
        <v>14.5</v>
      </c>
      <c r="N23" s="23">
        <v>14</v>
      </c>
      <c r="O23" s="21">
        <v>14.1</v>
      </c>
      <c r="P23" s="21">
        <v>14.4</v>
      </c>
      <c r="Q23" s="21">
        <v>14.1</v>
      </c>
      <c r="R23" s="21">
        <v>15.4</v>
      </c>
      <c r="S23" s="21">
        <v>13.828621999999999</v>
      </c>
      <c r="T23" s="36">
        <v>-0.10203753246753255</v>
      </c>
      <c r="U23" s="36">
        <v>-1.2241285714285732E-2</v>
      </c>
      <c r="V23" s="36">
        <v>-0.11919605095541397</v>
      </c>
    </row>
    <row r="24" spans="1:23" x14ac:dyDescent="0.25">
      <c r="A24" s="22" t="s">
        <v>32</v>
      </c>
      <c r="B24" s="37">
        <v>41.9</v>
      </c>
      <c r="C24" s="23">
        <v>41.7</v>
      </c>
      <c r="D24" s="23">
        <v>42.6</v>
      </c>
      <c r="E24" s="23">
        <v>44.1</v>
      </c>
      <c r="F24" s="23">
        <v>45.5</v>
      </c>
      <c r="G24" s="23">
        <v>45.5</v>
      </c>
      <c r="H24" s="23">
        <v>45.9</v>
      </c>
      <c r="I24" s="23">
        <v>46.3</v>
      </c>
      <c r="J24" s="23">
        <v>46.8</v>
      </c>
      <c r="K24" s="23">
        <v>47.6</v>
      </c>
      <c r="L24" s="23">
        <v>47.8</v>
      </c>
      <c r="M24" s="23">
        <v>44.6</v>
      </c>
      <c r="N24" s="23">
        <v>47.2</v>
      </c>
      <c r="O24" s="21">
        <v>47.9</v>
      </c>
      <c r="P24" s="21">
        <v>48.4</v>
      </c>
      <c r="Q24" s="21">
        <v>51.3</v>
      </c>
      <c r="R24" s="21">
        <v>51</v>
      </c>
      <c r="S24" s="21">
        <v>53.243397999999999</v>
      </c>
      <c r="T24" s="36">
        <v>4.3988196078431407E-2</v>
      </c>
      <c r="U24" s="36">
        <v>0.12803809322033888</v>
      </c>
      <c r="V24" s="36">
        <v>0.17018457142857146</v>
      </c>
    </row>
    <row r="25" spans="1:23" x14ac:dyDescent="0.25">
      <c r="A25" s="22" t="s">
        <v>33</v>
      </c>
      <c r="B25" s="37">
        <v>26.1</v>
      </c>
      <c r="C25" s="23">
        <v>26.4</v>
      </c>
      <c r="D25" s="23">
        <v>26.7</v>
      </c>
      <c r="E25" s="23">
        <v>26.5</v>
      </c>
      <c r="F25" s="23">
        <v>26.5</v>
      </c>
      <c r="G25" s="23">
        <v>26.7</v>
      </c>
      <c r="H25" s="23">
        <v>26.8</v>
      </c>
      <c r="I25" s="23">
        <v>26.8</v>
      </c>
      <c r="J25" s="23">
        <v>27</v>
      </c>
      <c r="K25" s="23">
        <v>27</v>
      </c>
      <c r="L25" s="23">
        <v>27</v>
      </c>
      <c r="M25" s="23">
        <v>27.1</v>
      </c>
      <c r="N25" s="23">
        <v>27.1</v>
      </c>
      <c r="O25" s="21">
        <v>27.6</v>
      </c>
      <c r="P25" s="21">
        <v>27.8</v>
      </c>
      <c r="Q25" s="21">
        <v>27.6</v>
      </c>
      <c r="R25" s="21">
        <v>28.4</v>
      </c>
      <c r="S25" s="21">
        <v>28.7</v>
      </c>
      <c r="T25" s="36">
        <v>1.0563380281690238E-2</v>
      </c>
      <c r="U25" s="36">
        <v>5.9040590405903925E-2</v>
      </c>
      <c r="V25" s="36">
        <v>7.4906367041198463E-2</v>
      </c>
    </row>
    <row r="26" spans="1:23" x14ac:dyDescent="0.25">
      <c r="A26" s="10" t="s">
        <v>34</v>
      </c>
      <c r="B26" s="37">
        <v>423.80000000000018</v>
      </c>
      <c r="C26" s="21">
        <v>426.99999999999977</v>
      </c>
      <c r="D26" s="21">
        <v>436.5</v>
      </c>
      <c r="E26" s="21">
        <v>447.60000000000014</v>
      </c>
      <c r="F26" s="21">
        <v>465.29999999999995</v>
      </c>
      <c r="G26" s="21">
        <v>467.59999999999991</v>
      </c>
      <c r="H26" s="21">
        <v>446.5</v>
      </c>
      <c r="I26" s="21">
        <v>443.09999999999968</v>
      </c>
      <c r="J26" s="21">
        <v>472.39999999999986</v>
      </c>
      <c r="K26" s="21">
        <v>473.79999999999995</v>
      </c>
      <c r="L26" s="21">
        <v>460.89999999999986</v>
      </c>
      <c r="M26" s="21">
        <v>487.89999999999964</v>
      </c>
      <c r="N26" s="21">
        <v>465.20000000000027</v>
      </c>
      <c r="O26" s="21">
        <v>477.00000000000023</v>
      </c>
      <c r="P26" s="21">
        <v>506.5</v>
      </c>
      <c r="Q26" s="21">
        <v>511.17900000000009</v>
      </c>
      <c r="R26" s="21">
        <v>511.09999999999968</v>
      </c>
      <c r="S26" s="21">
        <v>506.54556800000006</v>
      </c>
      <c r="T26" s="36">
        <v>-8.9110389356282793E-3</v>
      </c>
      <c r="U26" s="36">
        <v>8.8876973344797383E-2</v>
      </c>
      <c r="V26" s="36">
        <v>8.3288212147134555E-2</v>
      </c>
    </row>
    <row r="27" spans="1:23" x14ac:dyDescent="0.25">
      <c r="A27" s="58" t="s">
        <v>35</v>
      </c>
      <c r="B27" s="37">
        <v>1278.9000000000001</v>
      </c>
      <c r="C27" s="21">
        <v>1291.2</v>
      </c>
      <c r="D27" s="21">
        <v>1299.5</v>
      </c>
      <c r="E27" s="21">
        <v>1331.7</v>
      </c>
      <c r="F27" s="21">
        <v>1345</v>
      </c>
      <c r="G27" s="21">
        <v>1380.4</v>
      </c>
      <c r="H27" s="21">
        <v>1400.2</v>
      </c>
      <c r="I27" s="21">
        <v>1404.8</v>
      </c>
      <c r="J27" s="21">
        <v>1422</v>
      </c>
      <c r="K27" s="21">
        <v>1414.5</v>
      </c>
      <c r="L27" s="21">
        <v>1415</v>
      </c>
      <c r="M27" s="21">
        <v>1426</v>
      </c>
      <c r="N27" s="21">
        <v>1421.3</v>
      </c>
      <c r="O27" s="21">
        <v>1412.3</v>
      </c>
      <c r="P27" s="21">
        <v>1430.1000000000001</v>
      </c>
      <c r="Q27" s="21">
        <v>1449.3</v>
      </c>
      <c r="R27" s="21">
        <v>1441.2</v>
      </c>
      <c r="S27" s="21">
        <v>1446.5</v>
      </c>
      <c r="T27" s="57">
        <v>3.6774909797390176E-3</v>
      </c>
      <c r="U27" s="57">
        <v>1.7730246957011309E-2</v>
      </c>
      <c r="V27" s="57">
        <v>4.7884671109823085E-2</v>
      </c>
      <c r="W27" s="63"/>
    </row>
    <row r="28" spans="1:23" x14ac:dyDescent="0.25">
      <c r="A28" s="7" t="s">
        <v>36</v>
      </c>
      <c r="B28" s="13">
        <v>1163.9000000000001</v>
      </c>
      <c r="C28" s="2">
        <v>1175.0999999999999</v>
      </c>
      <c r="D28" s="2">
        <v>1185.4000000000001</v>
      </c>
      <c r="E28" s="2">
        <v>1216</v>
      </c>
      <c r="F28" s="2">
        <v>1224.9000000000001</v>
      </c>
      <c r="G28" s="2">
        <v>1254</v>
      </c>
      <c r="H28" s="2">
        <v>1267.4000000000001</v>
      </c>
      <c r="I28" s="2">
        <v>1276.2</v>
      </c>
      <c r="J28" s="2">
        <v>1288.4000000000001</v>
      </c>
      <c r="K28" s="2">
        <v>1282</v>
      </c>
      <c r="L28" s="2">
        <v>1284.4000000000001</v>
      </c>
      <c r="M28" s="2">
        <v>1290.0999999999999</v>
      </c>
      <c r="N28" s="2">
        <v>1267.3</v>
      </c>
      <c r="O28" s="2">
        <v>1269.3</v>
      </c>
      <c r="P28" s="21">
        <v>1288.2</v>
      </c>
      <c r="Q28" s="21">
        <v>1301.3</v>
      </c>
      <c r="R28" s="21">
        <v>1294.5</v>
      </c>
      <c r="S28" s="21">
        <v>1301.9000000000001</v>
      </c>
      <c r="T28" s="36">
        <v>5.7164928543840254E-3</v>
      </c>
      <c r="U28" s="36">
        <v>2.7302138404482035E-2</v>
      </c>
      <c r="V28" s="36">
        <v>3.8197767145135675E-2</v>
      </c>
      <c r="W28" s="63"/>
    </row>
    <row r="29" spans="1:23" x14ac:dyDescent="0.25">
      <c r="A29" s="7" t="s">
        <v>37</v>
      </c>
      <c r="B29" s="2">
        <v>115</v>
      </c>
      <c r="C29" s="2">
        <v>116.1</v>
      </c>
      <c r="D29" s="2">
        <v>114.1</v>
      </c>
      <c r="E29" s="2">
        <v>115.7</v>
      </c>
      <c r="F29" s="2">
        <v>120.1</v>
      </c>
      <c r="G29" s="2">
        <v>126.4</v>
      </c>
      <c r="H29" s="2">
        <v>132.80000000000001</v>
      </c>
      <c r="I29" s="2">
        <v>128.6</v>
      </c>
      <c r="J29" s="2">
        <v>133.6</v>
      </c>
      <c r="K29" s="2">
        <v>132.5</v>
      </c>
      <c r="L29" s="2">
        <v>130.6</v>
      </c>
      <c r="M29" s="2">
        <v>135.9</v>
      </c>
      <c r="N29" s="2">
        <v>154</v>
      </c>
      <c r="O29" s="2">
        <v>143</v>
      </c>
      <c r="P29" s="21">
        <v>141.9</v>
      </c>
      <c r="Q29" s="21">
        <v>148</v>
      </c>
      <c r="R29" s="21">
        <v>146.69999999999999</v>
      </c>
      <c r="S29" s="21">
        <v>144.6</v>
      </c>
      <c r="T29" s="36">
        <v>-1.4314928425357865E-2</v>
      </c>
      <c r="U29" s="36">
        <v>-6.1038961038961115E-2</v>
      </c>
      <c r="V29" s="36">
        <v>0.14398734177215178</v>
      </c>
      <c r="W29" s="63"/>
    </row>
    <row r="30" spans="1:23" ht="17.25" x14ac:dyDescent="0.25">
      <c r="A30" s="50" t="s">
        <v>38</v>
      </c>
      <c r="B30" s="2">
        <v>268.39999999999998</v>
      </c>
      <c r="C30" s="2">
        <v>300.3</v>
      </c>
      <c r="D30" s="2">
        <v>301.39999999999998</v>
      </c>
      <c r="E30" s="2">
        <v>288.39999999999998</v>
      </c>
      <c r="F30" s="2">
        <v>288.60000000000002</v>
      </c>
      <c r="G30" s="2">
        <v>286.10000000000002</v>
      </c>
      <c r="H30" s="2">
        <v>287.2</v>
      </c>
      <c r="I30" s="2">
        <v>282.8</v>
      </c>
      <c r="J30" s="2">
        <v>282.8</v>
      </c>
      <c r="K30" s="2">
        <v>283.8</v>
      </c>
      <c r="L30" s="2">
        <v>281.7</v>
      </c>
      <c r="M30" s="2">
        <v>281.10000000000002</v>
      </c>
      <c r="N30" s="2">
        <v>282.7</v>
      </c>
      <c r="O30" s="2">
        <v>326.60000000000002</v>
      </c>
      <c r="P30" s="2">
        <v>325.2</v>
      </c>
      <c r="Q30" s="2">
        <v>311.10000000000002</v>
      </c>
      <c r="R30" s="2">
        <v>309.7</v>
      </c>
      <c r="S30" s="2">
        <v>309.3</v>
      </c>
      <c r="T30" s="36">
        <v>-1.2915724895059544E-3</v>
      </c>
      <c r="U30" s="36">
        <v>9.4092677750265308E-2</v>
      </c>
      <c r="V30" s="36">
        <v>8.1090527787486932E-2</v>
      </c>
    </row>
    <row r="31" spans="1:23" ht="16.5" customHeight="1" x14ac:dyDescent="0.25">
      <c r="A31" s="62" t="s">
        <v>39</v>
      </c>
      <c r="B31" s="2">
        <v>77.5</v>
      </c>
      <c r="C31" s="2">
        <v>78.7</v>
      </c>
      <c r="D31" s="2">
        <v>80</v>
      </c>
      <c r="E31" s="2">
        <v>82.5</v>
      </c>
      <c r="F31" s="2">
        <v>83.5</v>
      </c>
      <c r="G31" s="2">
        <v>84.6</v>
      </c>
      <c r="H31" s="2">
        <v>85.7</v>
      </c>
      <c r="I31" s="2">
        <v>86.4</v>
      </c>
      <c r="J31" s="2">
        <v>87.1</v>
      </c>
      <c r="K31" s="2">
        <v>89.1</v>
      </c>
      <c r="L31" s="2">
        <v>89.3</v>
      </c>
      <c r="M31" s="2">
        <v>90.1</v>
      </c>
      <c r="N31" s="2">
        <v>71.599999999999994</v>
      </c>
      <c r="O31" s="2">
        <v>71.400000000000006</v>
      </c>
      <c r="P31" s="2">
        <v>71.8</v>
      </c>
      <c r="Q31" s="2">
        <v>71.7</v>
      </c>
      <c r="R31" s="2">
        <v>71.7</v>
      </c>
      <c r="S31" s="2">
        <v>70.900000000000006</v>
      </c>
      <c r="T31" s="36">
        <v>-1.115760111576003E-2</v>
      </c>
      <c r="U31" s="36">
        <v>-9.7765363128490268E-3</v>
      </c>
      <c r="V31" s="36">
        <v>-0.16193853427895966</v>
      </c>
    </row>
    <row r="32" spans="1:23" x14ac:dyDescent="0.25">
      <c r="A32" s="51" t="s">
        <v>40</v>
      </c>
      <c r="B32" s="2">
        <v>19.2</v>
      </c>
      <c r="C32" s="2">
        <v>19.2</v>
      </c>
      <c r="D32" s="2">
        <v>19.7</v>
      </c>
      <c r="E32" s="2">
        <v>21.3</v>
      </c>
      <c r="F32" s="2">
        <v>21.4</v>
      </c>
      <c r="G32" s="2">
        <v>21.4</v>
      </c>
      <c r="H32" s="2">
        <v>21.2</v>
      </c>
      <c r="I32" s="2">
        <v>21.4</v>
      </c>
      <c r="J32" s="2">
        <v>21.5</v>
      </c>
      <c r="K32" s="2">
        <v>22.1</v>
      </c>
      <c r="L32" s="2">
        <v>22.5</v>
      </c>
      <c r="M32" s="2">
        <v>22.8</v>
      </c>
      <c r="N32" s="2">
        <v>24.1</v>
      </c>
      <c r="O32" s="2">
        <v>24</v>
      </c>
      <c r="P32" s="21">
        <v>24.1</v>
      </c>
      <c r="Q32" s="21">
        <v>24.7</v>
      </c>
      <c r="R32" s="21">
        <v>25.2</v>
      </c>
      <c r="S32" s="21">
        <v>25</v>
      </c>
      <c r="T32" s="36">
        <v>-7.9365079365079083E-3</v>
      </c>
      <c r="U32" s="36">
        <v>3.734439834024883E-2</v>
      </c>
      <c r="V32" s="36">
        <v>0.16822429906542058</v>
      </c>
    </row>
    <row r="33" spans="1:22" ht="16.5" x14ac:dyDescent="0.25">
      <c r="A33" s="59" t="s">
        <v>41</v>
      </c>
      <c r="B33" s="60">
        <v>0.84723653377011299</v>
      </c>
      <c r="C33" s="61">
        <v>0.85940965836888461</v>
      </c>
      <c r="D33" s="61">
        <v>0.86060064820659321</v>
      </c>
      <c r="E33" s="61">
        <v>0.85505601376932749</v>
      </c>
      <c r="F33" s="61">
        <v>0.84748354982285601</v>
      </c>
      <c r="G33" s="61">
        <v>0.83643590016667901</v>
      </c>
      <c r="H33" s="61">
        <v>0.84450432815920851</v>
      </c>
      <c r="I33" s="61">
        <v>0.8437991806293943</v>
      </c>
      <c r="J33" s="61">
        <v>0.83807450623640867</v>
      </c>
      <c r="K33" s="61">
        <v>0.8604796788864032</v>
      </c>
      <c r="L33" s="61">
        <v>0.85217585018324771</v>
      </c>
      <c r="M33" s="61">
        <v>0.85353395433422419</v>
      </c>
      <c r="N33" s="61">
        <v>0.85215369755753478</v>
      </c>
      <c r="O33" s="61">
        <v>0.86022381727207953</v>
      </c>
      <c r="P33" s="61">
        <v>0.85047453210955748</v>
      </c>
      <c r="Q33" s="61">
        <v>0.85033333719049353</v>
      </c>
      <c r="R33" s="61">
        <v>0.85998693808324433</v>
      </c>
      <c r="S33" s="61">
        <v>0.87</v>
      </c>
      <c r="T33" s="61">
        <v>1.1643272093263324E-2</v>
      </c>
      <c r="U33" s="61">
        <v>2.0942586406204278E-2</v>
      </c>
      <c r="V33" s="61">
        <v>4.0127521818028811E-2</v>
      </c>
    </row>
    <row r="34" spans="1:22" ht="16.5" x14ac:dyDescent="0.25">
      <c r="A34" s="59" t="s">
        <v>42</v>
      </c>
      <c r="B34" s="60">
        <v>0.14649999999999999</v>
      </c>
      <c r="C34" s="61"/>
      <c r="D34" s="61"/>
      <c r="E34" s="61">
        <v>0.1474</v>
      </c>
      <c r="F34" s="61"/>
      <c r="G34" s="61"/>
      <c r="H34" s="61">
        <v>0.15570000000000001</v>
      </c>
      <c r="I34" s="61"/>
      <c r="J34" s="61"/>
      <c r="K34" s="61">
        <v>0.15090000000000001</v>
      </c>
      <c r="L34" s="61"/>
      <c r="M34" s="61"/>
      <c r="N34" s="61">
        <v>0.15670000000000001</v>
      </c>
      <c r="O34" s="61"/>
      <c r="P34" s="61"/>
      <c r="Q34" s="61">
        <v>0.1474</v>
      </c>
      <c r="R34" s="61"/>
      <c r="S34" s="61"/>
      <c r="T34" s="61"/>
      <c r="U34" s="61"/>
      <c r="V34" s="61"/>
    </row>
    <row r="35" spans="1:22" x14ac:dyDescent="0.25">
      <c r="A35" s="52" t="s">
        <v>43</v>
      </c>
      <c r="B35" s="39">
        <v>0.193</v>
      </c>
      <c r="C35" s="26"/>
      <c r="D35" s="27"/>
      <c r="E35" s="39">
        <v>0.185</v>
      </c>
      <c r="F35" s="26"/>
      <c r="G35" s="27"/>
      <c r="H35" s="12">
        <v>0.182</v>
      </c>
      <c r="I35" s="26"/>
      <c r="J35" s="27"/>
      <c r="K35" s="11">
        <v>0.183</v>
      </c>
      <c r="L35" s="26"/>
      <c r="M35" s="27"/>
      <c r="N35" s="24">
        <v>0.182</v>
      </c>
      <c r="O35" s="26"/>
      <c r="P35" s="27"/>
      <c r="Q35" s="17">
        <v>0.182</v>
      </c>
      <c r="R35" s="26"/>
      <c r="S35" s="6"/>
      <c r="T35" s="27"/>
      <c r="U35" s="27"/>
      <c r="V35" s="27"/>
    </row>
    <row r="36" spans="1:22" ht="17.25" x14ac:dyDescent="0.25">
      <c r="A36" s="47" t="s">
        <v>44</v>
      </c>
      <c r="B36" s="17">
        <v>0.16900000000000001</v>
      </c>
      <c r="C36" s="12"/>
      <c r="D36" s="28"/>
      <c r="E36" s="17">
        <v>0.16200000000000001</v>
      </c>
      <c r="F36" s="12"/>
      <c r="G36" s="28"/>
      <c r="H36" s="24">
        <v>0.16</v>
      </c>
      <c r="I36" s="12"/>
      <c r="J36" s="28"/>
      <c r="K36" s="25">
        <v>0.16300000000000001</v>
      </c>
      <c r="L36" s="12"/>
      <c r="M36" s="28"/>
      <c r="N36" s="24">
        <v>0.16200000000000001</v>
      </c>
      <c r="O36" s="12"/>
      <c r="P36" s="28"/>
      <c r="Q36" s="17">
        <v>0.16200000000000001</v>
      </c>
      <c r="R36" s="12"/>
      <c r="S36" s="11"/>
      <c r="T36" s="27"/>
      <c r="U36" s="27"/>
      <c r="V36" s="27"/>
    </row>
    <row r="37" spans="1:22" x14ac:dyDescent="0.25">
      <c r="A37" s="16" t="s">
        <v>45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46"/>
      <c r="P37" s="46"/>
      <c r="Q37" s="46"/>
      <c r="R37" s="46"/>
      <c r="S37" s="46"/>
      <c r="T37" s="46"/>
      <c r="U37" s="46"/>
      <c r="V37" s="30"/>
    </row>
    <row r="38" spans="1:22" x14ac:dyDescent="0.25">
      <c r="A38" s="29" t="s">
        <v>46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3"/>
    </row>
    <row r="39" spans="1:22" x14ac:dyDescent="0.25">
      <c r="A39" s="48" t="s">
        <v>47</v>
      </c>
      <c r="B39" s="31">
        <v>23</v>
      </c>
      <c r="C39" s="31">
        <v>23</v>
      </c>
      <c r="D39" s="31">
        <v>23</v>
      </c>
      <c r="E39" s="31">
        <v>23</v>
      </c>
      <c r="F39" s="31">
        <v>23</v>
      </c>
      <c r="G39" s="31">
        <v>23</v>
      </c>
      <c r="H39" s="31">
        <v>23</v>
      </c>
      <c r="I39" s="31">
        <v>23</v>
      </c>
      <c r="J39" s="31">
        <v>23</v>
      </c>
      <c r="K39" s="31">
        <v>23</v>
      </c>
      <c r="L39" s="32">
        <v>23</v>
      </c>
      <c r="M39" s="31">
        <v>23</v>
      </c>
      <c r="N39" s="31">
        <v>23</v>
      </c>
      <c r="O39" s="31">
        <v>23</v>
      </c>
      <c r="P39" s="44">
        <v>23</v>
      </c>
      <c r="Q39" s="44">
        <v>23</v>
      </c>
      <c r="R39" s="44">
        <v>23</v>
      </c>
      <c r="S39" s="44">
        <v>23</v>
      </c>
      <c r="T39" s="33"/>
      <c r="U39" s="33"/>
      <c r="V39" s="33"/>
    </row>
    <row r="40" spans="1:22" x14ac:dyDescent="0.25">
      <c r="A40" s="48" t="s">
        <v>48</v>
      </c>
      <c r="B40" s="31">
        <v>841</v>
      </c>
      <c r="C40" s="31">
        <v>842</v>
      </c>
      <c r="D40" s="31">
        <v>842</v>
      </c>
      <c r="E40" s="31">
        <v>843</v>
      </c>
      <c r="F40" s="31">
        <v>849</v>
      </c>
      <c r="G40" s="31">
        <v>855</v>
      </c>
      <c r="H40" s="31">
        <v>858</v>
      </c>
      <c r="I40" s="31">
        <v>858</v>
      </c>
      <c r="J40" s="31">
        <v>860</v>
      </c>
      <c r="K40" s="31">
        <v>866</v>
      </c>
      <c r="L40" s="32">
        <v>869</v>
      </c>
      <c r="M40" s="31">
        <v>872</v>
      </c>
      <c r="N40" s="31">
        <v>869</v>
      </c>
      <c r="O40" s="31">
        <v>869</v>
      </c>
      <c r="P40" s="44">
        <v>872</v>
      </c>
      <c r="Q40" s="44">
        <v>871</v>
      </c>
      <c r="R40" s="44">
        <v>871</v>
      </c>
      <c r="S40" s="44">
        <v>871</v>
      </c>
      <c r="T40" s="33"/>
      <c r="U40" s="33"/>
      <c r="V40" s="33"/>
    </row>
    <row r="41" spans="1:22" x14ac:dyDescent="0.25">
      <c r="A41" s="48" t="s">
        <v>49</v>
      </c>
      <c r="B41" s="31">
        <v>29</v>
      </c>
      <c r="C41" s="31">
        <v>29</v>
      </c>
      <c r="D41" s="31">
        <v>29</v>
      </c>
      <c r="E41" s="31">
        <v>29</v>
      </c>
      <c r="F41" s="31">
        <v>33</v>
      </c>
      <c r="G41" s="31">
        <v>33</v>
      </c>
      <c r="H41" s="31">
        <v>33</v>
      </c>
      <c r="I41" s="31">
        <v>33</v>
      </c>
      <c r="J41" s="31">
        <v>33</v>
      </c>
      <c r="K41" s="31">
        <v>33</v>
      </c>
      <c r="L41" s="32">
        <v>33</v>
      </c>
      <c r="M41" s="31">
        <v>34</v>
      </c>
      <c r="N41" s="31">
        <v>34</v>
      </c>
      <c r="O41" s="31">
        <v>31</v>
      </c>
      <c r="P41" s="44">
        <v>31</v>
      </c>
      <c r="Q41" s="44">
        <v>31</v>
      </c>
      <c r="R41" s="44">
        <v>31</v>
      </c>
      <c r="S41" s="44">
        <v>31</v>
      </c>
      <c r="T41" s="33"/>
      <c r="U41" s="33"/>
      <c r="V41" s="33"/>
    </row>
    <row r="42" spans="1:22" x14ac:dyDescent="0.25">
      <c r="A42" s="48" t="s">
        <v>50</v>
      </c>
      <c r="B42" s="31">
        <v>89</v>
      </c>
      <c r="C42" s="31">
        <v>89</v>
      </c>
      <c r="D42" s="31">
        <v>89</v>
      </c>
      <c r="E42" s="31">
        <v>89</v>
      </c>
      <c r="F42" s="31">
        <v>89</v>
      </c>
      <c r="G42" s="31">
        <v>89</v>
      </c>
      <c r="H42" s="31">
        <v>89</v>
      </c>
      <c r="I42" s="31">
        <v>89</v>
      </c>
      <c r="J42" s="31">
        <v>89</v>
      </c>
      <c r="K42" s="31">
        <v>89</v>
      </c>
      <c r="L42" s="31">
        <v>89</v>
      </c>
      <c r="M42" s="31">
        <v>89</v>
      </c>
      <c r="N42" s="31">
        <v>90</v>
      </c>
      <c r="O42" s="31">
        <v>90</v>
      </c>
      <c r="P42" s="44">
        <v>90</v>
      </c>
      <c r="Q42" s="44">
        <v>90</v>
      </c>
      <c r="R42" s="44">
        <v>90</v>
      </c>
      <c r="S42" s="44">
        <v>90</v>
      </c>
      <c r="T42" s="33"/>
      <c r="U42" s="33"/>
      <c r="V42" s="33"/>
    </row>
    <row r="43" spans="1:22" x14ac:dyDescent="0.25">
      <c r="A43" s="16" t="s">
        <v>51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45"/>
      <c r="Q43" s="45"/>
      <c r="R43" s="45"/>
      <c r="S43" s="45"/>
      <c r="T43" s="33"/>
      <c r="U43" s="33"/>
      <c r="V43" s="33"/>
    </row>
    <row r="44" spans="1:22" x14ac:dyDescent="0.25">
      <c r="A44" s="48" t="s">
        <v>52</v>
      </c>
      <c r="B44" s="31">
        <v>28</v>
      </c>
      <c r="C44" s="31">
        <v>28</v>
      </c>
      <c r="D44" s="31">
        <v>28</v>
      </c>
      <c r="E44" s="31">
        <v>28</v>
      </c>
      <c r="F44" s="31">
        <v>28</v>
      </c>
      <c r="G44" s="31">
        <v>28</v>
      </c>
      <c r="H44" s="31">
        <v>28</v>
      </c>
      <c r="I44" s="31">
        <v>28</v>
      </c>
      <c r="J44" s="31">
        <v>28</v>
      </c>
      <c r="K44" s="31">
        <v>28</v>
      </c>
      <c r="L44" s="31">
        <v>28</v>
      </c>
      <c r="M44" s="31">
        <v>26</v>
      </c>
      <c r="N44" s="31">
        <v>26</v>
      </c>
      <c r="O44" s="31">
        <v>26</v>
      </c>
      <c r="P44" s="44">
        <v>26</v>
      </c>
      <c r="Q44" s="44">
        <v>26</v>
      </c>
      <c r="R44" s="44">
        <v>26</v>
      </c>
      <c r="S44" s="44">
        <v>26</v>
      </c>
      <c r="T44" s="33"/>
      <c r="U44" s="33"/>
      <c r="V44" s="33"/>
    </row>
    <row r="45" spans="1:22" x14ac:dyDescent="0.25">
      <c r="A45" s="48" t="s">
        <v>48</v>
      </c>
      <c r="B45" s="31">
        <v>87</v>
      </c>
      <c r="C45" s="31">
        <v>87</v>
      </c>
      <c r="D45" s="31">
        <v>87</v>
      </c>
      <c r="E45" s="31">
        <v>87</v>
      </c>
      <c r="F45" s="31">
        <v>87</v>
      </c>
      <c r="G45" s="31">
        <v>87</v>
      </c>
      <c r="H45" s="31">
        <v>87</v>
      </c>
      <c r="I45" s="31">
        <v>87</v>
      </c>
      <c r="J45" s="31">
        <v>87</v>
      </c>
      <c r="K45" s="31">
        <v>87</v>
      </c>
      <c r="L45" s="32">
        <v>87</v>
      </c>
      <c r="M45" s="31">
        <v>86</v>
      </c>
      <c r="N45" s="31">
        <v>86</v>
      </c>
      <c r="O45" s="31">
        <v>86</v>
      </c>
      <c r="P45" s="44">
        <v>86</v>
      </c>
      <c r="Q45" s="44">
        <v>86</v>
      </c>
      <c r="R45" s="44">
        <v>86</v>
      </c>
      <c r="S45" s="44">
        <v>86</v>
      </c>
      <c r="T45" s="33"/>
      <c r="U45" s="33"/>
      <c r="V45" s="33"/>
    </row>
    <row r="46" spans="1:22" x14ac:dyDescent="0.25">
      <c r="A46" s="48" t="s">
        <v>49</v>
      </c>
      <c r="B46" s="31">
        <v>52</v>
      </c>
      <c r="C46" s="31">
        <v>53</v>
      </c>
      <c r="D46" s="31">
        <v>53</v>
      </c>
      <c r="E46" s="31">
        <v>53</v>
      </c>
      <c r="F46" s="31">
        <v>53</v>
      </c>
      <c r="G46" s="31">
        <v>53</v>
      </c>
      <c r="H46" s="31">
        <v>53</v>
      </c>
      <c r="I46" s="31">
        <v>54</v>
      </c>
      <c r="J46" s="31">
        <v>54</v>
      </c>
      <c r="K46" s="31">
        <v>54</v>
      </c>
      <c r="L46" s="32">
        <v>54</v>
      </c>
      <c r="M46" s="31">
        <v>48</v>
      </c>
      <c r="N46" s="31">
        <v>48</v>
      </c>
      <c r="O46" s="31">
        <v>48</v>
      </c>
      <c r="P46" s="44">
        <v>48</v>
      </c>
      <c r="Q46" s="44">
        <v>48</v>
      </c>
      <c r="R46" s="44">
        <v>48</v>
      </c>
      <c r="S46" s="44">
        <v>48</v>
      </c>
      <c r="T46" s="33"/>
      <c r="U46" s="33"/>
      <c r="V46" s="33"/>
    </row>
    <row r="47" spans="1:22" x14ac:dyDescent="0.25">
      <c r="A47" s="48" t="s">
        <v>50</v>
      </c>
      <c r="B47" s="31">
        <v>1</v>
      </c>
      <c r="C47" s="31">
        <v>1</v>
      </c>
      <c r="D47" s="31">
        <v>1</v>
      </c>
      <c r="E47" s="31">
        <v>1</v>
      </c>
      <c r="F47" s="31">
        <v>1</v>
      </c>
      <c r="G47" s="31">
        <v>1</v>
      </c>
      <c r="H47" s="31">
        <v>1</v>
      </c>
      <c r="I47" s="31">
        <v>1</v>
      </c>
      <c r="J47" s="31">
        <v>1</v>
      </c>
      <c r="K47" s="31">
        <v>1</v>
      </c>
      <c r="L47" s="32">
        <v>1</v>
      </c>
      <c r="M47" s="31">
        <v>1</v>
      </c>
      <c r="N47" s="31">
        <v>1</v>
      </c>
      <c r="O47" s="31">
        <v>1</v>
      </c>
      <c r="P47" s="44">
        <v>1</v>
      </c>
      <c r="Q47" s="44">
        <v>1</v>
      </c>
      <c r="R47" s="44">
        <v>1</v>
      </c>
      <c r="S47" s="44">
        <v>1</v>
      </c>
      <c r="T47" s="33"/>
      <c r="U47" s="33"/>
      <c r="V47" s="33"/>
    </row>
    <row r="48" spans="1:22" x14ac:dyDescent="0.25">
      <c r="A48" s="16" t="s">
        <v>53</v>
      </c>
      <c r="B48" s="31">
        <v>4664</v>
      </c>
      <c r="C48" s="31"/>
      <c r="D48" s="31"/>
      <c r="E48" s="31">
        <v>4642</v>
      </c>
      <c r="F48" s="31"/>
      <c r="G48" s="31"/>
      <c r="H48" s="31">
        <v>4674</v>
      </c>
      <c r="I48" s="31"/>
      <c r="J48" s="31"/>
      <c r="K48" s="31">
        <v>4740</v>
      </c>
      <c r="L48" s="32"/>
      <c r="M48" s="31"/>
      <c r="N48" s="31">
        <v>4847</v>
      </c>
      <c r="O48" s="31"/>
      <c r="P48" s="44"/>
      <c r="Q48" s="49">
        <v>4879</v>
      </c>
      <c r="R48" s="49"/>
      <c r="S48" s="49"/>
      <c r="T48" s="33"/>
      <c r="U48" s="33"/>
      <c r="V48" s="35"/>
    </row>
    <row r="49" spans="1:22" x14ac:dyDescent="0.25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40"/>
    </row>
    <row r="50" spans="1:22" x14ac:dyDescent="0.25">
      <c r="A50" s="41" t="s">
        <v>54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2"/>
    </row>
    <row r="51" spans="1:22" x14ac:dyDescent="0.25">
      <c r="A51" s="76" t="s">
        <v>67</v>
      </c>
      <c r="B51" s="69"/>
      <c r="C51" s="69"/>
      <c r="D51" s="69"/>
      <c r="E51" s="69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3"/>
    </row>
    <row r="52" spans="1:22" x14ac:dyDescent="0.25">
      <c r="A52" s="43" t="s">
        <v>55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</row>
    <row r="53" spans="1:22" x14ac:dyDescent="0.25">
      <c r="A53" s="41" t="s">
        <v>56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"/>
    </row>
    <row r="54" spans="1:22" x14ac:dyDescent="0.25">
      <c r="A54" s="56" t="s">
        <v>57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4"/>
      <c r="O54" s="4"/>
      <c r="P54" s="4"/>
      <c r="Q54" s="4"/>
      <c r="R54" s="4"/>
      <c r="S54" s="4"/>
      <c r="T54" s="4"/>
      <c r="U54" s="4"/>
      <c r="V54" s="5"/>
    </row>
    <row r="55" spans="1:22" x14ac:dyDescent="0.25">
      <c r="A55" s="53" t="s">
        <v>58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"/>
      <c r="O55" s="5"/>
      <c r="P55" s="5"/>
      <c r="Q55" s="5"/>
      <c r="R55" s="5"/>
      <c r="S55" s="5"/>
      <c r="T55" s="5"/>
      <c r="U55" s="5"/>
      <c r="V55" s="1"/>
    </row>
    <row r="56" spans="1:22" x14ac:dyDescent="0.25">
      <c r="A56" s="55" t="s">
        <v>59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</sheetData>
  <mergeCells count="4">
    <mergeCell ref="C3:N3"/>
    <mergeCell ref="A1:V1"/>
    <mergeCell ref="A2:V2"/>
    <mergeCell ref="O3:V3"/>
  </mergeCells>
  <pageMargins left="0.2" right="0.2" top="0.25" bottom="0.2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CBUAE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aa.alsayari</dc:creator>
  <cp:lastModifiedBy>aa.alsayari</cp:lastModifiedBy>
  <cp:lastPrinted>2015-06-28T06:59:49Z</cp:lastPrinted>
  <dcterms:created xsi:type="dcterms:W3CDTF">2015-06-23T10:16:21Z</dcterms:created>
  <dcterms:modified xsi:type="dcterms:W3CDTF">2015-06-28T10:43:07Z</dcterms:modified>
</cp:coreProperties>
</file>