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hidePivotFieldList="1" defaultThemeVersion="124226"/>
  <xr:revisionPtr revIDLastSave="0" documentId="8_{BA663356-C7F0-4E46-899B-EE71C04E6431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Sheet1" sheetId="10" r:id="rId1"/>
    <sheet name="1" sheetId="5" r:id="rId2"/>
    <sheet name="2" sheetId="11" r:id="rId3"/>
    <sheet name="3" sheetId="6" r:id="rId4"/>
    <sheet name="4" sheetId="14" r:id="rId5"/>
  </sheets>
  <definedNames>
    <definedName name="_xlnm._FilterDatabase" localSheetId="3" hidden="1">'3'!$A$5:$K$13</definedName>
    <definedName name="_xlnm._FilterDatabase" localSheetId="4" hidden="1">'4'!$A$5:$K$8</definedName>
    <definedName name="_xlnm.Print_Area" localSheetId="1">'1'!$A$1:$H$37</definedName>
    <definedName name="_xlnm.Print_Area" localSheetId="2">'2'!$A$1:$H$37</definedName>
    <definedName name="_xlnm.Print_Area" localSheetId="3">'3'!$A$1:$K$63</definedName>
    <definedName name="_xlnm.Print_Area" localSheetId="4">'4'!$A$1:$K$58</definedName>
    <definedName name="_xlnm.Print_Area" localSheetId="0">Sheet1!$A$1:$B$5</definedName>
  </definedNames>
  <calcPr calcId="191029"/>
</workbook>
</file>

<file path=xl/calcChain.xml><?xml version="1.0" encoding="utf-8"?>
<calcChain xmlns="http://schemas.openxmlformats.org/spreadsheetml/2006/main">
  <c r="B13" i="5" l="1"/>
  <c r="I6" i="6" l="1"/>
  <c r="G13" i="11"/>
  <c r="H8" i="14"/>
  <c r="G8" i="14"/>
  <c r="F8" i="14"/>
  <c r="E8" i="14"/>
  <c r="D8" i="14"/>
  <c r="C8" i="14"/>
  <c r="B8" i="14"/>
  <c r="I7" i="14"/>
  <c r="I6" i="14"/>
  <c r="I8" i="14" l="1"/>
  <c r="B13" i="6" l="1"/>
  <c r="C13" i="5"/>
  <c r="D13" i="5"/>
  <c r="E13" i="5"/>
  <c r="F13" i="5"/>
  <c r="G13" i="5"/>
  <c r="I7" i="6" l="1"/>
  <c r="I8" i="6"/>
  <c r="I9" i="6"/>
  <c r="I10" i="6"/>
  <c r="I11" i="6"/>
  <c r="I12" i="6"/>
  <c r="C13" i="11"/>
  <c r="D13" i="11"/>
  <c r="E13" i="11"/>
  <c r="F13" i="11"/>
  <c r="I13" i="6" l="1"/>
  <c r="B13" i="11"/>
  <c r="H13" i="6" l="1"/>
  <c r="G13" i="6"/>
  <c r="F13" i="6"/>
  <c r="E13" i="6"/>
  <c r="D13" i="6"/>
  <c r="C13" i="6"/>
</calcChain>
</file>

<file path=xl/sharedStrings.xml><?xml version="1.0" encoding="utf-8"?>
<sst xmlns="http://schemas.openxmlformats.org/spreadsheetml/2006/main" count="131" uniqueCount="67">
  <si>
    <t>جدول رقم (1) Table No</t>
  </si>
  <si>
    <t>السنة</t>
  </si>
  <si>
    <t>Year</t>
  </si>
  <si>
    <t>الفئة</t>
  </si>
  <si>
    <t>Associations Groups</t>
  </si>
  <si>
    <t>نسائية</t>
  </si>
  <si>
    <t>Women</t>
  </si>
  <si>
    <t>مهنية</t>
  </si>
  <si>
    <t>Occupational</t>
  </si>
  <si>
    <t>فنون شعبية</t>
  </si>
  <si>
    <t>Folkloric Arts</t>
  </si>
  <si>
    <t>ثقافية وخدمات عامة</t>
  </si>
  <si>
    <t>Cultural &amp; Public Services</t>
  </si>
  <si>
    <t>خدمات انسانية</t>
  </si>
  <si>
    <t>Charity &amp; Relief</t>
  </si>
  <si>
    <t>مسارح</t>
  </si>
  <si>
    <t>Theaters</t>
  </si>
  <si>
    <t>جاليات</t>
  </si>
  <si>
    <t>Community Leagues</t>
  </si>
  <si>
    <t>الإجمالي</t>
  </si>
  <si>
    <t>Total</t>
  </si>
  <si>
    <t>شكل رقم ( 1) Chart No</t>
  </si>
  <si>
    <t>الإمارة</t>
  </si>
  <si>
    <t>أبوظبي</t>
  </si>
  <si>
    <t>دبي</t>
  </si>
  <si>
    <t>الشارقة</t>
  </si>
  <si>
    <t>عجمان</t>
  </si>
  <si>
    <t>أم القيوين</t>
  </si>
  <si>
    <t>رأس الخيمة</t>
  </si>
  <si>
    <t>الفجيرة</t>
  </si>
  <si>
    <t>Emirate</t>
  </si>
  <si>
    <t>Abu Dhabi</t>
  </si>
  <si>
    <t>Dubai</t>
  </si>
  <si>
    <t>Sharjah</t>
  </si>
  <si>
    <t>Ajman</t>
  </si>
  <si>
    <t>Umm Al-Qiwain</t>
  </si>
  <si>
    <t>Ras Al-Khaima</t>
  </si>
  <si>
    <t>Fujeirah</t>
  </si>
  <si>
    <t>خدمات عامة وثقافية</t>
  </si>
  <si>
    <t>شكل رقم ( 2) Chart No</t>
  </si>
  <si>
    <t>Ras Al-khaima</t>
  </si>
  <si>
    <t>إعداد شعبة الدراسات والبحوث والإحصاء</t>
  </si>
  <si>
    <t>جدول رقم (2) Table No</t>
  </si>
  <si>
    <t>جدول رقم ( 3) Table No</t>
  </si>
  <si>
    <t>شكل رقم ( 3) Chart No</t>
  </si>
  <si>
    <t>شكل رقم (4) Chart No</t>
  </si>
  <si>
    <t>مؤسسة أهلية</t>
  </si>
  <si>
    <t>صندوق تكافل</t>
  </si>
  <si>
    <t>جدول رقم (4) Table No</t>
  </si>
  <si>
    <t>شكل رقم (5) Chart No</t>
  </si>
  <si>
    <t>شكل رقم (6) Chart No</t>
  </si>
  <si>
    <t>إحصائية الجمعيات وصناديق التكافل والمؤسسات الأهلية ذات النفع العام 
نهاية عام 2023</t>
  </si>
  <si>
    <r>
      <t xml:space="preserve">توزيع الجمعيات ذات النفع العام في الدولة حسب فئة الجمعية خلال الأعوام 2018- </t>
    </r>
    <r>
      <rPr>
        <b/>
        <sz val="16"/>
        <rFont val="Times New Roman"/>
        <family val="1"/>
      </rPr>
      <t>2023</t>
    </r>
  </si>
  <si>
    <t>Distribution of Public Utility Associations by Type of Association, 2023-2018</t>
  </si>
  <si>
    <r>
      <t xml:space="preserve">تطور عدد الجمعيات ذات النفع العام في الدولة بنهاية الأعوام </t>
    </r>
    <r>
      <rPr>
        <b/>
        <sz val="14"/>
        <rFont val="Times New Roman"/>
        <family val="1"/>
      </rPr>
      <t>(2018-2023)</t>
    </r>
  </si>
  <si>
    <t>Number of Public Utility Associations, 2023-2018</t>
  </si>
  <si>
    <r>
      <t xml:space="preserve">توزيع الجمعيات ذات النفع العام في الدولة حسب الإمارة بنهاية الأعوام </t>
    </r>
    <r>
      <rPr>
        <b/>
        <sz val="14"/>
        <rFont val="Times New Roman"/>
        <family val="1"/>
      </rPr>
      <t>(2018-2023)</t>
    </r>
  </si>
  <si>
    <t>Distribution of Public Utility Associations by Emirate at end of years (2018-2023)</t>
  </si>
  <si>
    <r>
      <t xml:space="preserve">توزيع  الجمعيات ذات النفع العام في الدولة حسب الإمارة بنهاية الأعوام </t>
    </r>
    <r>
      <rPr>
        <b/>
        <sz val="14"/>
        <rFont val="Times New Roman"/>
        <family val="1"/>
      </rPr>
      <t>(2018-2023)</t>
    </r>
  </si>
  <si>
    <t>Number of Public Utility Associations by Emirate, 2018-2023</t>
  </si>
  <si>
    <r>
      <t xml:space="preserve">توزيع الجمعيات ذات النفع العام حسب الإمارة وفئة الجمعية بنهاية عام </t>
    </r>
    <r>
      <rPr>
        <b/>
        <sz val="16"/>
        <rFont val="Times New Roman"/>
        <family val="1"/>
      </rPr>
      <t>2023</t>
    </r>
  </si>
  <si>
    <t>Distribution of Public Utility Associations By Emirate and type of Associaion at end  2023</t>
  </si>
  <si>
    <r>
      <t xml:space="preserve">توزيع الجمعيات ذات النفع العام حسب الإمارة بنهاية عام </t>
    </r>
    <r>
      <rPr>
        <b/>
        <sz val="16"/>
        <rFont val="Times New Roman"/>
        <family val="1"/>
      </rPr>
      <t>2023</t>
    </r>
  </si>
  <si>
    <t>Distribution of Public Utility Associations By Emirate at end  2023</t>
  </si>
  <si>
    <t>توزيع الجمعيات ذات النفع العام حسب فئة الجمعية بنهاية عام 2023</t>
  </si>
  <si>
    <t>Distribution of Public Utility Associations By Type of Association at end  2023</t>
  </si>
  <si>
    <r>
      <t xml:space="preserve">توزيع صناديق التكافل والمؤسسات الأهلية ذات النفع العام حسب الإمارة وفئة الجمعية بنهاية عام </t>
    </r>
    <r>
      <rPr>
        <b/>
        <sz val="16"/>
        <rFont val="Times New Roman"/>
        <family val="1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</si>
</sst>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.00_-;_-* #,##0.00\-;_-* &quot;-&quot;??_-;_-@_-"/>
    <numFmt numFmtId="166" formatCode="_-&quot;د.إ.‏&quot;\ * #,##0_-;_-&quot;د.إ.‏&quot;\ * #,##0\-;_-&quot;د.إ.‏&quot;\ * &quot;-&quot;_-;_-@_-"/>
    <numFmt numFmtId="167" formatCode="_-&quot;د.إ.‏&quot;\ * #,##0.00_-;_-&quot;د.إ.‏&quot;\ * #,##0.00\-;_-&quot;د.إ.‏&quot;\ * &quot;-&quot;??_-;_-@_-"/>
    <numFmt numFmtId="168" formatCode="_-* #,##0_-;_-* #,##0\-;_-* &quot;-&quot;_-;_-@_-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2"/>
      <name val="Times New Roman"/>
      <family val="1"/>
      <charset val="178"/>
    </font>
    <font>
      <b/>
      <sz val="16"/>
      <name val="Traditional Arabic"/>
      <family val="1"/>
    </font>
    <font>
      <b/>
      <sz val="14"/>
      <name val="Times New Roman"/>
      <family val="1"/>
    </font>
    <font>
      <b/>
      <sz val="12"/>
      <name val="Arial"/>
      <family val="2"/>
      <charset val="178"/>
    </font>
    <font>
      <b/>
      <sz val="14"/>
      <name val="Times New Roman"/>
      <family val="1"/>
      <charset val="178"/>
    </font>
    <font>
      <sz val="10"/>
      <name val="Times New Roman"/>
      <family val="1"/>
    </font>
    <font>
      <sz val="8"/>
      <name val="Times New Roman"/>
      <family val="1"/>
    </font>
    <font>
      <b/>
      <sz val="11"/>
      <name val="Sakkal Majalla"/>
    </font>
    <font>
      <b/>
      <sz val="14"/>
      <color indexed="8"/>
      <name val="Sakkal Majalla"/>
    </font>
    <font>
      <sz val="10"/>
      <name val="Times New Roman"/>
      <family val="1"/>
      <charset val="178"/>
    </font>
    <font>
      <b/>
      <sz val="16"/>
      <name val="Times New Roman"/>
      <family val="1"/>
    </font>
    <font>
      <b/>
      <sz val="14"/>
      <name val="Arial"/>
      <family val="2"/>
    </font>
    <font>
      <b/>
      <sz val="11"/>
      <name val="Times New Roman"/>
      <family val="1"/>
      <charset val="178"/>
    </font>
    <font>
      <sz val="11"/>
      <name val="Times New Roman"/>
      <family val="1"/>
      <charset val="178"/>
    </font>
    <font>
      <b/>
      <sz val="10"/>
      <name val="Times New Roman"/>
      <family val="1"/>
      <charset val="178"/>
    </font>
    <font>
      <b/>
      <sz val="16"/>
      <color indexed="8"/>
      <name val="Sakkal Majalla"/>
    </font>
    <font>
      <sz val="10"/>
      <name val="Sakkal Majalla"/>
    </font>
    <font>
      <sz val="20"/>
      <color rgb="FFA47B3E"/>
      <name val="Sakkal Majalla"/>
    </font>
    <font>
      <b/>
      <sz val="16"/>
      <color rgb="FFA47B3E"/>
      <name val="Sakkal Majalla"/>
    </font>
    <font>
      <b/>
      <sz val="26"/>
      <color rgb="FFA47B3E"/>
      <name val="Sakkal Majalla"/>
    </font>
    <font>
      <sz val="11"/>
      <color theme="1"/>
      <name val="Calibri"/>
      <family val="2"/>
      <scheme val="minor"/>
    </font>
    <font>
      <b/>
      <sz val="8"/>
      <color rgb="FF0070C0"/>
      <name val="Times New Roman"/>
      <family val="1"/>
    </font>
    <font>
      <b/>
      <sz val="10"/>
      <color rgb="FFC00000"/>
      <name val="Times New Roman"/>
      <family val="1"/>
    </font>
    <font>
      <b/>
      <sz val="11"/>
      <color rgb="FFC00000"/>
      <name val="Times New Roman"/>
      <family val="1"/>
      <charset val="178"/>
    </font>
    <font>
      <b/>
      <sz val="18"/>
      <name val="Sakkal Majalla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D0B182"/>
        <bgColor indexed="64"/>
      </patternFill>
    </fill>
    <fill>
      <patternFill patternType="solid">
        <fgColor rgb="FFE7D7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B8D4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2" borderId="0" applyNumberFormat="0">
      <alignment horizontal="right"/>
    </xf>
    <xf numFmtId="0" fontId="1" fillId="0" borderId="0"/>
    <xf numFmtId="0" fontId="3" fillId="0" borderId="0"/>
    <xf numFmtId="0" fontId="4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56">
    <xf numFmtId="0" fontId="0" fillId="0" borderId="0" xfId="0"/>
    <xf numFmtId="0" fontId="7" fillId="0" borderId="0" xfId="5" applyFont="1" applyAlignment="1">
      <alignment horizontal="center" vertical="center"/>
    </xf>
    <xf numFmtId="0" fontId="1" fillId="0" borderId="0" xfId="5" applyAlignment="1">
      <alignment horizontal="center" vertical="center"/>
    </xf>
    <xf numFmtId="0" fontId="9" fillId="0" borderId="0" xfId="5" applyFont="1" applyFill="1" applyAlignment="1"/>
    <xf numFmtId="0" fontId="9" fillId="0" borderId="0" xfId="5" applyFont="1" applyAlignment="1"/>
    <xf numFmtId="0" fontId="10" fillId="0" borderId="0" xfId="5" applyFont="1" applyAlignment="1">
      <alignment horizontal="left"/>
    </xf>
    <xf numFmtId="0" fontId="9" fillId="0" borderId="0" xfId="5" applyFont="1"/>
    <xf numFmtId="0" fontId="9" fillId="0" borderId="0" xfId="5" applyFont="1" applyBorder="1" applyAlignment="1">
      <alignment horizontal="center"/>
    </xf>
    <xf numFmtId="0" fontId="11" fillId="3" borderId="1" xfId="5" applyFont="1" applyFill="1" applyBorder="1" applyAlignment="1">
      <alignment horizontal="left" vertical="center"/>
    </xf>
    <xf numFmtId="0" fontId="11" fillId="3" borderId="1" xfId="5" applyFont="1" applyFill="1" applyBorder="1" applyAlignment="1">
      <alignment horizontal="right" vertical="center"/>
    </xf>
    <xf numFmtId="0" fontId="1" fillId="0" borderId="0" xfId="5"/>
    <xf numFmtId="0" fontId="12" fillId="4" borderId="1" xfId="5" applyFont="1" applyFill="1" applyBorder="1" applyAlignment="1">
      <alignment horizontal="right" vertical="center"/>
    </xf>
    <xf numFmtId="0" fontId="4" fillId="0" borderId="3" xfId="5" applyFont="1" applyFill="1" applyBorder="1" applyAlignment="1">
      <alignment horizontal="center" vertical="center"/>
    </xf>
    <xf numFmtId="0" fontId="12" fillId="4" borderId="1" xfId="5" applyFont="1" applyFill="1" applyBorder="1" applyAlignment="1">
      <alignment horizontal="left" vertical="center"/>
    </xf>
    <xf numFmtId="0" fontId="4" fillId="0" borderId="4" xfId="5" applyFont="1" applyFill="1" applyBorder="1" applyAlignment="1">
      <alignment horizontal="center" vertical="center"/>
    </xf>
    <xf numFmtId="0" fontId="4" fillId="5" borderId="4" xfId="5" applyFont="1" applyFill="1" applyBorder="1" applyAlignment="1">
      <alignment horizontal="center" vertical="center"/>
    </xf>
    <xf numFmtId="0" fontId="12" fillId="4" borderId="5" xfId="5" applyFont="1" applyFill="1" applyBorder="1" applyAlignment="1">
      <alignment horizontal="right" vertical="center"/>
    </xf>
    <xf numFmtId="0" fontId="4" fillId="0" borderId="6" xfId="5" applyFont="1" applyFill="1" applyBorder="1" applyAlignment="1">
      <alignment horizontal="center" vertical="center"/>
    </xf>
    <xf numFmtId="0" fontId="11" fillId="3" borderId="5" xfId="5" applyFont="1" applyFill="1" applyBorder="1" applyAlignment="1">
      <alignment horizontal="right" vertical="center"/>
    </xf>
    <xf numFmtId="0" fontId="11" fillId="3" borderId="5" xfId="5" applyFont="1" applyFill="1" applyBorder="1" applyAlignment="1">
      <alignment horizontal="center" vertical="center"/>
    </xf>
    <xf numFmtId="0" fontId="13" fillId="0" borderId="0" xfId="5" applyFont="1"/>
    <xf numFmtId="0" fontId="5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9" fillId="0" borderId="0" xfId="5" applyFont="1" applyFill="1"/>
    <xf numFmtId="0" fontId="11" fillId="3" borderId="1" xfId="5" applyFont="1" applyFill="1" applyBorder="1" applyAlignment="1">
      <alignment horizontal="center" vertical="center"/>
    </xf>
    <xf numFmtId="0" fontId="11" fillId="3" borderId="7" xfId="5" applyFont="1" applyFill="1" applyBorder="1" applyAlignment="1">
      <alignment horizontal="right" vertical="center"/>
    </xf>
    <xf numFmtId="0" fontId="11" fillId="3" borderId="2" xfId="5" applyFont="1" applyFill="1" applyBorder="1" applyAlignment="1">
      <alignment horizontal="center" vertical="center"/>
    </xf>
    <xf numFmtId="0" fontId="11" fillId="3" borderId="7" xfId="5" applyFont="1" applyFill="1" applyBorder="1" applyAlignment="1">
      <alignment horizontal="center" vertical="center"/>
    </xf>
    <xf numFmtId="3" fontId="16" fillId="0" borderId="8" xfId="5" applyNumberFormat="1" applyFont="1" applyFill="1" applyBorder="1" applyAlignment="1">
      <alignment horizontal="center" vertical="center"/>
    </xf>
    <xf numFmtId="3" fontId="17" fillId="0" borderId="7" xfId="5" applyNumberFormat="1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center" vertical="center"/>
    </xf>
    <xf numFmtId="0" fontId="1" fillId="0" borderId="0" xfId="5" applyAlignment="1">
      <alignment horizontal="left"/>
    </xf>
    <xf numFmtId="0" fontId="9" fillId="0" borderId="0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left" vertical="center"/>
    </xf>
    <xf numFmtId="0" fontId="19" fillId="4" borderId="1" xfId="5" applyFont="1" applyFill="1" applyBorder="1" applyAlignment="1">
      <alignment horizontal="right" vertical="center"/>
    </xf>
    <xf numFmtId="0" fontId="20" fillId="0" borderId="0" xfId="5" applyFont="1" applyAlignment="1"/>
    <xf numFmtId="0" fontId="20" fillId="0" borderId="0" xfId="5" applyFont="1"/>
    <xf numFmtId="0" fontId="25" fillId="0" borderId="0" xfId="5" applyFont="1" applyAlignment="1">
      <alignment horizontal="left"/>
    </xf>
    <xf numFmtId="3" fontId="11" fillId="3" borderId="5" xfId="5" applyNumberFormat="1" applyFont="1" applyFill="1" applyBorder="1" applyAlignment="1">
      <alignment horizontal="center" vertical="center"/>
    </xf>
    <xf numFmtId="9" fontId="1" fillId="0" borderId="0" xfId="13" applyFont="1"/>
    <xf numFmtId="0" fontId="5" fillId="0" borderId="0" xfId="5" applyFont="1" applyAlignment="1">
      <alignment horizontal="center" vertical="center"/>
    </xf>
    <xf numFmtId="0" fontId="11" fillId="3" borderId="1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3" fontId="16" fillId="0" borderId="8" xfId="5" applyNumberFormat="1" applyFont="1" applyBorder="1" applyAlignment="1">
      <alignment horizontal="center" vertical="center"/>
    </xf>
    <xf numFmtId="3" fontId="18" fillId="0" borderId="0" xfId="5" applyNumberFormat="1" applyFont="1" applyFill="1" applyBorder="1" applyAlignment="1">
      <alignment horizontal="center" vertical="center"/>
    </xf>
    <xf numFmtId="3" fontId="28" fillId="0" borderId="7" xfId="5" applyNumberFormat="1" applyFont="1" applyBorder="1" applyAlignment="1">
      <alignment horizontal="center" vertical="center"/>
    </xf>
    <xf numFmtId="0" fontId="23" fillId="0" borderId="0" xfId="5" applyFont="1" applyAlignment="1">
      <alignment horizontal="center" vertical="center" wrapText="1"/>
    </xf>
    <xf numFmtId="0" fontId="21" fillId="6" borderId="0" xfId="5" applyFont="1" applyFill="1" applyAlignment="1">
      <alignment horizontal="center" vertical="center"/>
    </xf>
    <xf numFmtId="0" fontId="22" fillId="0" borderId="0" xfId="5" applyFont="1" applyAlignment="1">
      <alignment horizontal="center" vertical="center" wrapText="1"/>
    </xf>
    <xf numFmtId="0" fontId="26" fillId="0" borderId="9" xfId="5" applyFont="1" applyBorder="1" applyAlignment="1">
      <alignment horizontal="right" readingOrder="2"/>
    </xf>
    <xf numFmtId="0" fontId="5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11" fillId="3" borderId="1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0" fontId="27" fillId="0" borderId="9" xfId="5" applyFont="1" applyFill="1" applyBorder="1" applyAlignment="1">
      <alignment horizontal="center" vertical="center"/>
    </xf>
  </cellXfs>
  <cellStyles count="14">
    <cellStyle name="Comma 2" xfId="2" xr:uid="{00000000-0005-0000-0000-000000000000}"/>
    <cellStyle name="Comma 2 2" xfId="3" xr:uid="{00000000-0005-0000-0000-000001000000}"/>
    <cellStyle name="Comma 3" xfId="12" xr:uid="{00000000-0005-0000-0000-000002000000}"/>
    <cellStyle name="MS_Arabic" xfId="4" xr:uid="{00000000-0005-0000-0000-000003000000}"/>
    <cellStyle name="Normal" xfId="0" builtinId="0"/>
    <cellStyle name="Normal 2" xfId="5" xr:uid="{00000000-0005-0000-0000-000005000000}"/>
    <cellStyle name="Normal 2 2" xfId="1" xr:uid="{00000000-0005-0000-0000-000006000000}"/>
    <cellStyle name="Normal 3" xfId="6" xr:uid="{00000000-0005-0000-0000-000007000000}"/>
    <cellStyle name="Percent" xfId="13" builtinId="5"/>
    <cellStyle name="عادي_4Assist" xfId="7" xr:uid="{00000000-0005-0000-0000-000009000000}"/>
    <cellStyle name="عملة [0]_4Assist" xfId="8" xr:uid="{00000000-0005-0000-0000-00000A000000}"/>
    <cellStyle name="عملة_4Assist" xfId="9" xr:uid="{00000000-0005-0000-0000-00000B000000}"/>
    <cellStyle name="فاصلة [0]_7Agers" xfId="10" xr:uid="{00000000-0005-0000-0000-00000C000000}"/>
    <cellStyle name="فاصلة_7Agers" xfId="11" xr:uid="{00000000-0005-0000-0000-00000D000000}"/>
  </cellStyles>
  <dxfs count="0"/>
  <tableStyles count="0" defaultTableStyle="TableStyleMedium2" defaultPivotStyle="PivotStyleMedium9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680382602418337E-2"/>
          <c:y val="4.3859649122807015E-2"/>
          <c:w val="0.9602959754556939"/>
          <c:h val="0.848803827751196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6633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'1'!$B$4:$G$5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'1'!$B$13:$G$13</c:f>
              <c:numCache>
                <c:formatCode>General</c:formatCode>
                <c:ptCount val="6"/>
                <c:pt idx="0">
                  <c:v>185</c:v>
                </c:pt>
                <c:pt idx="1">
                  <c:v>195</c:v>
                </c:pt>
                <c:pt idx="2">
                  <c:v>210</c:v>
                </c:pt>
                <c:pt idx="3">
                  <c:v>223</c:v>
                </c:pt>
                <c:pt idx="4">
                  <c:v>228</c:v>
                </c:pt>
                <c:pt idx="5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1-4E65-B7FA-788B8164A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977882608"/>
        <c:axId val="-977871728"/>
      </c:barChart>
      <c:catAx>
        <c:axId val="-97788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97787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9778717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9778826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'2'!$A$6:$A$12</c:f>
              <c:strCache>
                <c:ptCount val="7"/>
                <c:pt idx="0">
                  <c:v>أبوظبي</c:v>
                </c:pt>
                <c:pt idx="1">
                  <c:v>دبي</c:v>
                </c:pt>
                <c:pt idx="2">
                  <c:v>الشارقة</c:v>
                </c:pt>
                <c:pt idx="3">
                  <c:v>عجمان</c:v>
                </c:pt>
                <c:pt idx="4">
                  <c:v>أم القيوين</c:v>
                </c:pt>
                <c:pt idx="5">
                  <c:v>رأس الخيمة</c:v>
                </c:pt>
                <c:pt idx="6">
                  <c:v>الفجيرة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'2'!$A$6:$A$12</c:f>
              <c:strCache>
                <c:ptCount val="7"/>
                <c:pt idx="0">
                  <c:v>أبوظبي</c:v>
                </c:pt>
                <c:pt idx="1">
                  <c:v>دبي</c:v>
                </c:pt>
                <c:pt idx="2">
                  <c:v>الشارقة</c:v>
                </c:pt>
                <c:pt idx="3">
                  <c:v>عجمان</c:v>
                </c:pt>
                <c:pt idx="4">
                  <c:v>أم القيوين</c:v>
                </c:pt>
                <c:pt idx="5">
                  <c:v>رأس الخيمة</c:v>
                </c:pt>
                <c:pt idx="6">
                  <c:v>الفجيرة</c:v>
                </c:pt>
              </c:strCache>
            </c:strRef>
          </c:cat>
          <c:val>
            <c:numRef>
              <c:f>'2'!$G$6:$G$12</c:f>
              <c:numCache>
                <c:formatCode>General</c:formatCode>
                <c:ptCount val="7"/>
                <c:pt idx="0">
                  <c:v>90</c:v>
                </c:pt>
                <c:pt idx="1">
                  <c:v>63</c:v>
                </c:pt>
                <c:pt idx="2">
                  <c:v>36</c:v>
                </c:pt>
                <c:pt idx="3">
                  <c:v>7</c:v>
                </c:pt>
                <c:pt idx="4">
                  <c:v>6</c:v>
                </c:pt>
                <c:pt idx="5">
                  <c:v>16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EC-4FB0-BBB5-BCA5E40EA1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977879344"/>
        <c:axId val="-977869008"/>
      </c:barChart>
      <c:catAx>
        <c:axId val="-97787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97786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9778690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9778793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58636071778628E-2"/>
          <c:y val="8.9175126694069767E-2"/>
          <c:w val="0.90639615385697359"/>
          <c:h val="0.61662787434590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'3'!$B$4:$H$4</c:f>
              <c:strCache>
                <c:ptCount val="7"/>
                <c:pt idx="0">
                  <c:v>أبوظبي</c:v>
                </c:pt>
                <c:pt idx="1">
                  <c:v>دبي</c:v>
                </c:pt>
                <c:pt idx="2">
                  <c:v>الشارقة</c:v>
                </c:pt>
                <c:pt idx="3">
                  <c:v>عجمان</c:v>
                </c:pt>
                <c:pt idx="4">
                  <c:v>أم القيوين</c:v>
                </c:pt>
                <c:pt idx="5">
                  <c:v>رأس الخيمة</c:v>
                </c:pt>
                <c:pt idx="6">
                  <c:v>الفجيرة</c:v>
                </c:pt>
              </c:strCache>
            </c:strRef>
          </c:tx>
          <c:spPr>
            <a:solidFill>
              <a:srgbClr val="996633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8944949477881841E-3"/>
                  <c:y val="4.5560342693012426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5C-43A2-8408-95F33C0D0DB6}"/>
                </c:ext>
              </c:extLst>
            </c:dLbl>
            <c:dLbl>
              <c:idx val="1"/>
              <c:layout>
                <c:manualLayout>
                  <c:x val="1.7409572730447487E-3"/>
                  <c:y val="-3.31666088908697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5C-43A2-8408-95F33C0D0DB6}"/>
                </c:ext>
              </c:extLst>
            </c:dLbl>
            <c:dLbl>
              <c:idx val="2"/>
              <c:layout>
                <c:manualLayout>
                  <c:x val="2.3732445553872892E-3"/>
                  <c:y val="-1.82940920930268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5C-43A2-8408-95F33C0D0DB6}"/>
                </c:ext>
              </c:extLst>
            </c:dLbl>
            <c:dLbl>
              <c:idx val="3"/>
              <c:layout>
                <c:manualLayout>
                  <c:x val="2.6794580970062199E-3"/>
                  <c:y val="5.79265882453898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5C-43A2-8408-95F33C0D0DB6}"/>
                </c:ext>
              </c:extLst>
            </c:dLbl>
            <c:dLbl>
              <c:idx val="4"/>
              <c:layout>
                <c:manualLayout>
                  <c:x val="8.4204218508675266E-4"/>
                  <c:y val="2.7438737981226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5C-43A2-8408-95F33C0D0DB6}"/>
                </c:ext>
              </c:extLst>
            </c:dLbl>
            <c:dLbl>
              <c:idx val="5"/>
              <c:layout>
                <c:manualLayout>
                  <c:x val="7.6434268799055382E-5"/>
                  <c:y val="-2.43902460990794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5C-43A2-8408-95F33C0D0DB6}"/>
                </c:ext>
              </c:extLst>
            </c:dLbl>
            <c:dLbl>
              <c:idx val="6"/>
              <c:layout>
                <c:manualLayout>
                  <c:x val="1.4544602934746479E-3"/>
                  <c:y val="8.23165144450254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5C-43A2-8408-95F33C0D0DB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'3'!$B$4:$H$4</c:f>
              <c:strCache>
                <c:ptCount val="7"/>
                <c:pt idx="0">
                  <c:v>أبوظبي</c:v>
                </c:pt>
                <c:pt idx="1">
                  <c:v>دبي</c:v>
                </c:pt>
                <c:pt idx="2">
                  <c:v>الشارقة</c:v>
                </c:pt>
                <c:pt idx="3">
                  <c:v>عجمان</c:v>
                </c:pt>
                <c:pt idx="4">
                  <c:v>أم القيوين</c:v>
                </c:pt>
                <c:pt idx="5">
                  <c:v>رأس الخيمة</c:v>
                </c:pt>
                <c:pt idx="6">
                  <c:v>الفجيرة</c:v>
                </c:pt>
              </c:strCache>
            </c:strRef>
          </c:cat>
          <c:val>
            <c:numRef>
              <c:f>'3'!$B$13:$H$13</c:f>
              <c:numCache>
                <c:formatCode>General</c:formatCode>
                <c:ptCount val="7"/>
                <c:pt idx="0" formatCode="#,##0">
                  <c:v>90</c:v>
                </c:pt>
                <c:pt idx="1">
                  <c:v>63</c:v>
                </c:pt>
                <c:pt idx="2">
                  <c:v>36</c:v>
                </c:pt>
                <c:pt idx="3">
                  <c:v>7</c:v>
                </c:pt>
                <c:pt idx="4">
                  <c:v>6</c:v>
                </c:pt>
                <c:pt idx="5">
                  <c:v>16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5C-43A2-8408-95F33C0D0D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977868464"/>
        <c:axId val="-977883152"/>
      </c:barChart>
      <c:catAx>
        <c:axId val="-97786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97788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9778831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ar-AE" sz="11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عدد الجمعيات </a:t>
                </a:r>
                <a:r>
                  <a:rPr lang="en-US" sz="11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No.of  Associations</a:t>
                </a:r>
              </a:p>
            </c:rich>
          </c:tx>
          <c:layout>
            <c:manualLayout>
              <c:xMode val="edge"/>
              <c:yMode val="edge"/>
              <c:x val="9.6636364660427736E-3"/>
              <c:y val="7.09298601825715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9778684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66" r="0.75000000000000566" t="1" header="0.5" footer="0.5"/>
    <c:pageSetup orientation="landscape" horizontalDpi="-3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4225571323058568"/>
          <c:y val="0.21438161138948542"/>
          <c:w val="0.27938988658284181"/>
          <c:h val="0.7325880855802116"/>
        </c:manualLayout>
      </c:layout>
      <c:pie3DChart>
        <c:varyColors val="1"/>
        <c:ser>
          <c:idx val="0"/>
          <c:order val="0"/>
          <c:tx>
            <c:strRef>
              <c:f>'3'!$A$6:$A$12</c:f>
              <c:strCache>
                <c:ptCount val="7"/>
                <c:pt idx="0">
                  <c:v>نسائية</c:v>
                </c:pt>
                <c:pt idx="1">
                  <c:v>مهنية</c:v>
                </c:pt>
                <c:pt idx="2">
                  <c:v>فنون شعبية</c:v>
                </c:pt>
                <c:pt idx="3">
                  <c:v>خدمات عامة وثقافية</c:v>
                </c:pt>
                <c:pt idx="4">
                  <c:v>خدمات انسانية</c:v>
                </c:pt>
                <c:pt idx="5">
                  <c:v>مسارح</c:v>
                </c:pt>
                <c:pt idx="6">
                  <c:v>جاليات</c:v>
                </c:pt>
              </c:strCache>
            </c:strRef>
          </c:tx>
          <c:spPr>
            <a:solidFill>
              <a:srgbClr val="996633"/>
            </a:solidFill>
            <a:ln w="762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7FF-4B38-A400-2BB6B88DF38C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76200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FF-4B38-A400-2BB6B88DF38C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7FF-4B38-A400-2BB6B88DF38C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FF-4B38-A400-2BB6B88DF38C}"/>
              </c:ext>
            </c:extLst>
          </c:dPt>
          <c:dPt>
            <c:idx val="4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7FF-4B38-A400-2BB6B88DF38C}"/>
              </c:ext>
            </c:extLst>
          </c:dPt>
          <c:dPt>
            <c:idx val="5"/>
            <c:bubble3D val="0"/>
            <c:spPr>
              <a:solidFill>
                <a:schemeClr val="accent5">
                  <a:lumMod val="75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7FF-4B38-A400-2BB6B88DF38C}"/>
              </c:ext>
            </c:extLst>
          </c:dPt>
          <c:dPt>
            <c:idx val="6"/>
            <c:bubble3D val="0"/>
            <c:spPr>
              <a:solidFill>
                <a:schemeClr val="bg1">
                  <a:lumMod val="95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7FF-4B38-A400-2BB6B88DF38C}"/>
              </c:ext>
            </c:extLst>
          </c:dPt>
          <c:dLbls>
            <c:dLbl>
              <c:idx val="0"/>
              <c:layout>
                <c:manualLayout>
                  <c:x val="-2.9102836601671632E-3"/>
                  <c:y val="-2.804690174597740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FF-4B38-A400-2BB6B88DF38C}"/>
                </c:ext>
              </c:extLst>
            </c:dLbl>
            <c:dLbl>
              <c:idx val="1"/>
              <c:layout>
                <c:manualLayout>
                  <c:x val="-4.4827325264159883E-2"/>
                  <c:y val="0.136747792889525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FF-4B38-A400-2BB6B88DF38C}"/>
                </c:ext>
              </c:extLst>
            </c:dLbl>
            <c:dLbl>
              <c:idx val="2"/>
              <c:layout>
                <c:manualLayout>
                  <c:x val="-6.3822674669459942E-2"/>
                  <c:y val="-4.46933905989024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FF-4B38-A400-2BB6B88DF38C}"/>
                </c:ext>
              </c:extLst>
            </c:dLbl>
            <c:dLbl>
              <c:idx val="3"/>
              <c:layout>
                <c:manualLayout>
                  <c:x val="4.8821021803230592E-2"/>
                  <c:y val="-0.222295925130570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FF-4B38-A400-2BB6B88DF38C}"/>
                </c:ext>
              </c:extLst>
            </c:dLbl>
            <c:dLbl>
              <c:idx val="4"/>
              <c:layout>
                <c:manualLayout>
                  <c:x val="6.4190066782876212E-2"/>
                  <c:y val="5.94782470373022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FF-4B38-A400-2BB6B88DF38C}"/>
                </c:ext>
              </c:extLst>
            </c:dLbl>
            <c:dLbl>
              <c:idx val="5"/>
              <c:layout>
                <c:manualLayout>
                  <c:x val="-1.2352795856739493E-2"/>
                  <c:y val="4.0384000912929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FF-4B38-A400-2BB6B88DF38C}"/>
                </c:ext>
              </c:extLst>
            </c:dLbl>
            <c:dLbl>
              <c:idx val="6"/>
              <c:layout>
                <c:manualLayout>
                  <c:x val="-3.7053879798953403E-3"/>
                  <c:y val="4.720700673285404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FF-4B38-A400-2BB6B88DF38C}"/>
                </c:ext>
              </c:extLst>
            </c:dLbl>
            <c:dLbl>
              <c:idx val="7"/>
              <c:layout>
                <c:manualLayout>
                  <c:x val="2.5010369421167428E-2"/>
                  <c:y val="-1.25541891533221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FF-4B38-A400-2BB6B88DF38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'3'!$A$6:$A$12</c:f>
              <c:strCache>
                <c:ptCount val="7"/>
                <c:pt idx="0">
                  <c:v>نسائية</c:v>
                </c:pt>
                <c:pt idx="1">
                  <c:v>مهنية</c:v>
                </c:pt>
                <c:pt idx="2">
                  <c:v>فنون شعبية</c:v>
                </c:pt>
                <c:pt idx="3">
                  <c:v>خدمات عامة وثقافية</c:v>
                </c:pt>
                <c:pt idx="4">
                  <c:v>خدمات انسانية</c:v>
                </c:pt>
                <c:pt idx="5">
                  <c:v>مسارح</c:v>
                </c:pt>
                <c:pt idx="6">
                  <c:v>جاليات</c:v>
                </c:pt>
              </c:strCache>
            </c:strRef>
          </c:cat>
          <c:val>
            <c:numRef>
              <c:f>'3'!$I$6:$I$12</c:f>
              <c:numCache>
                <c:formatCode>#,##0</c:formatCode>
                <c:ptCount val="7"/>
                <c:pt idx="0">
                  <c:v>9</c:v>
                </c:pt>
                <c:pt idx="1">
                  <c:v>38</c:v>
                </c:pt>
                <c:pt idx="2">
                  <c:v>31</c:v>
                </c:pt>
                <c:pt idx="3">
                  <c:v>96</c:v>
                </c:pt>
                <c:pt idx="4">
                  <c:v>30</c:v>
                </c:pt>
                <c:pt idx="5">
                  <c:v>13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FF-4B38-A400-2BB6B88DF38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58636071778628E-2"/>
          <c:y val="8.9175126694069767E-2"/>
          <c:w val="0.90639615385697359"/>
          <c:h val="0.61662787434590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'4'!$B$4:$H$4</c:f>
              <c:strCache>
                <c:ptCount val="7"/>
                <c:pt idx="0">
                  <c:v>أبوظبي</c:v>
                </c:pt>
                <c:pt idx="1">
                  <c:v>دبي</c:v>
                </c:pt>
                <c:pt idx="2">
                  <c:v>الشارقة</c:v>
                </c:pt>
                <c:pt idx="3">
                  <c:v>عجمان</c:v>
                </c:pt>
                <c:pt idx="4">
                  <c:v>أم القيوين</c:v>
                </c:pt>
                <c:pt idx="5">
                  <c:v>رأس الخيمة</c:v>
                </c:pt>
                <c:pt idx="6">
                  <c:v>الفجيرة</c:v>
                </c:pt>
              </c:strCache>
            </c:strRef>
          </c:tx>
          <c:spPr>
            <a:solidFill>
              <a:srgbClr val="996633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8944949477881841E-3"/>
                  <c:y val="4.5560342693012426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F6-4525-9E13-C3DDC30E74BE}"/>
                </c:ext>
              </c:extLst>
            </c:dLbl>
            <c:dLbl>
              <c:idx val="1"/>
              <c:layout>
                <c:manualLayout>
                  <c:x val="1.7409572730447487E-3"/>
                  <c:y val="-3.31666088908697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F6-4525-9E13-C3DDC30E74BE}"/>
                </c:ext>
              </c:extLst>
            </c:dLbl>
            <c:dLbl>
              <c:idx val="2"/>
              <c:layout>
                <c:manualLayout>
                  <c:x val="2.3732445553872892E-3"/>
                  <c:y val="-1.82940920930268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F6-4525-9E13-C3DDC30E74BE}"/>
                </c:ext>
              </c:extLst>
            </c:dLbl>
            <c:dLbl>
              <c:idx val="3"/>
              <c:layout>
                <c:manualLayout>
                  <c:x val="2.6794580970062199E-3"/>
                  <c:y val="5.79265882453898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F6-4525-9E13-C3DDC30E74BE}"/>
                </c:ext>
              </c:extLst>
            </c:dLbl>
            <c:dLbl>
              <c:idx val="4"/>
              <c:layout>
                <c:manualLayout>
                  <c:x val="8.4204218508675266E-4"/>
                  <c:y val="2.7438737981226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F6-4525-9E13-C3DDC30E74BE}"/>
                </c:ext>
              </c:extLst>
            </c:dLbl>
            <c:dLbl>
              <c:idx val="5"/>
              <c:layout>
                <c:manualLayout>
                  <c:x val="7.6434268799055382E-5"/>
                  <c:y val="-2.43902460990794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F6-4525-9E13-C3DDC30E74BE}"/>
                </c:ext>
              </c:extLst>
            </c:dLbl>
            <c:dLbl>
              <c:idx val="6"/>
              <c:layout>
                <c:manualLayout>
                  <c:x val="1.4544602934746479E-3"/>
                  <c:y val="8.23165144450254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F6-4525-9E13-C3DDC30E74B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'4'!$B$4:$H$4</c:f>
              <c:strCache>
                <c:ptCount val="7"/>
                <c:pt idx="0">
                  <c:v>أبوظبي</c:v>
                </c:pt>
                <c:pt idx="1">
                  <c:v>دبي</c:v>
                </c:pt>
                <c:pt idx="2">
                  <c:v>الشارقة</c:v>
                </c:pt>
                <c:pt idx="3">
                  <c:v>عجمان</c:v>
                </c:pt>
                <c:pt idx="4">
                  <c:v>أم القيوين</c:v>
                </c:pt>
                <c:pt idx="5">
                  <c:v>رأس الخيمة</c:v>
                </c:pt>
                <c:pt idx="6">
                  <c:v>الفجيرة</c:v>
                </c:pt>
              </c:strCache>
            </c:strRef>
          </c:cat>
          <c:val>
            <c:numRef>
              <c:f>'4'!$B$8:$H$8</c:f>
              <c:numCache>
                <c:formatCode>General</c:formatCode>
                <c:ptCount val="7"/>
                <c:pt idx="0" formatCode="#,##0">
                  <c:v>27</c:v>
                </c:pt>
                <c:pt idx="1">
                  <c:v>11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6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F6-4525-9E13-C3DDC30E74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977881520"/>
        <c:axId val="-977880976"/>
      </c:barChart>
      <c:catAx>
        <c:axId val="-97788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97788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977880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ar-AE" sz="11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عدد الجمعيات </a:t>
                </a:r>
                <a:r>
                  <a:rPr lang="en-US" sz="11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No.of  Associations</a:t>
                </a:r>
              </a:p>
            </c:rich>
          </c:tx>
          <c:layout>
            <c:manualLayout>
              <c:xMode val="edge"/>
              <c:yMode val="edge"/>
              <c:x val="9.6636364660427736E-3"/>
              <c:y val="7.09298601825715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9778815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66" r="0.75000000000000566" t="1" header="0.5" footer="0.5"/>
    <c:pageSetup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4225571323058568"/>
          <c:y val="0.21438161138948542"/>
          <c:w val="0.27938988658284181"/>
          <c:h val="0.7325880855802116"/>
        </c:manualLayout>
      </c:layout>
      <c:pie3DChart>
        <c:varyColors val="1"/>
        <c:ser>
          <c:idx val="0"/>
          <c:order val="0"/>
          <c:tx>
            <c:strRef>
              <c:f>'4'!$A$6:$A$7</c:f>
              <c:strCache>
                <c:ptCount val="2"/>
                <c:pt idx="0">
                  <c:v>صندوق تكافل</c:v>
                </c:pt>
                <c:pt idx="1">
                  <c:v>مؤسسة أهلية</c:v>
                </c:pt>
              </c:strCache>
            </c:strRef>
          </c:tx>
          <c:spPr>
            <a:solidFill>
              <a:srgbClr val="996633"/>
            </a:solidFill>
            <a:ln w="762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65-4037-B88F-C3123BA89586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76200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365-4037-B88F-C3123BA89586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365-4037-B88F-C3123BA89586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365-4037-B88F-C3123BA89586}"/>
              </c:ext>
            </c:extLst>
          </c:dPt>
          <c:dPt>
            <c:idx val="4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365-4037-B88F-C3123BA89586}"/>
              </c:ext>
            </c:extLst>
          </c:dPt>
          <c:dPt>
            <c:idx val="5"/>
            <c:bubble3D val="0"/>
            <c:spPr>
              <a:solidFill>
                <a:schemeClr val="accent5">
                  <a:lumMod val="75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365-4037-B88F-C3123BA89586}"/>
              </c:ext>
            </c:extLst>
          </c:dPt>
          <c:dPt>
            <c:idx val="6"/>
            <c:bubble3D val="0"/>
            <c:spPr>
              <a:solidFill>
                <a:schemeClr val="bg1">
                  <a:lumMod val="95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365-4037-B88F-C3123BA89586}"/>
              </c:ext>
            </c:extLst>
          </c:dPt>
          <c:dLbls>
            <c:dLbl>
              <c:idx val="0"/>
              <c:layout>
                <c:manualLayout>
                  <c:x val="-2.9102836601671632E-3"/>
                  <c:y val="-2.804690174597740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65-4037-B88F-C3123BA89586}"/>
                </c:ext>
              </c:extLst>
            </c:dLbl>
            <c:dLbl>
              <c:idx val="1"/>
              <c:layout>
                <c:manualLayout>
                  <c:x val="-4.4827325264159883E-2"/>
                  <c:y val="0.136747792889525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65-4037-B88F-C3123BA89586}"/>
                </c:ext>
              </c:extLst>
            </c:dLbl>
            <c:dLbl>
              <c:idx val="2"/>
              <c:layout>
                <c:manualLayout>
                  <c:x val="-6.3822674669459942E-2"/>
                  <c:y val="-4.46933905989024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65-4037-B88F-C3123BA89586}"/>
                </c:ext>
              </c:extLst>
            </c:dLbl>
            <c:dLbl>
              <c:idx val="3"/>
              <c:layout>
                <c:manualLayout>
                  <c:x val="4.8821021803230592E-2"/>
                  <c:y val="-0.222295925130570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65-4037-B88F-C3123BA89586}"/>
                </c:ext>
              </c:extLst>
            </c:dLbl>
            <c:dLbl>
              <c:idx val="4"/>
              <c:layout>
                <c:manualLayout>
                  <c:x val="6.4190066782876212E-2"/>
                  <c:y val="5.94782470373022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65-4037-B88F-C3123BA89586}"/>
                </c:ext>
              </c:extLst>
            </c:dLbl>
            <c:dLbl>
              <c:idx val="5"/>
              <c:layout>
                <c:manualLayout>
                  <c:x val="-1.2352795856739493E-2"/>
                  <c:y val="4.0384000912929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65-4037-B88F-C3123BA89586}"/>
                </c:ext>
              </c:extLst>
            </c:dLbl>
            <c:dLbl>
              <c:idx val="6"/>
              <c:layout>
                <c:manualLayout>
                  <c:x val="-3.7053879798953403E-3"/>
                  <c:y val="4.720700673285404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65-4037-B88F-C3123BA89586}"/>
                </c:ext>
              </c:extLst>
            </c:dLbl>
            <c:dLbl>
              <c:idx val="7"/>
              <c:layout>
                <c:manualLayout>
                  <c:x val="2.5010369421167428E-2"/>
                  <c:y val="-1.25541891533221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365-4037-B88F-C3123BA8958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'4'!$A$6:$A$7</c:f>
              <c:strCache>
                <c:ptCount val="2"/>
                <c:pt idx="0">
                  <c:v>صندوق تكافل</c:v>
                </c:pt>
                <c:pt idx="1">
                  <c:v>مؤسسة أهلية</c:v>
                </c:pt>
              </c:strCache>
            </c:strRef>
          </c:cat>
          <c:val>
            <c:numRef>
              <c:f>'4'!$I$6:$I$7</c:f>
              <c:numCache>
                <c:formatCode>#,##0</c:formatCode>
                <c:ptCount val="2"/>
                <c:pt idx="0">
                  <c:v>18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365-4037-B88F-C3123BA895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66" r="0.7500000000000056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203200</xdr:rowOff>
    </xdr:from>
    <xdr:to>
      <xdr:col>1</xdr:col>
      <xdr:colOff>3556000</xdr:colOff>
      <xdr:row>0</xdr:row>
      <xdr:rowOff>1833246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848200" y="203200"/>
          <a:ext cx="7632700" cy="1630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18</xdr:row>
      <xdr:rowOff>144780</xdr:rowOff>
    </xdr:from>
    <xdr:to>
      <xdr:col>7</xdr:col>
      <xdr:colOff>1706880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18</xdr:row>
      <xdr:rowOff>144780</xdr:rowOff>
    </xdr:from>
    <xdr:to>
      <xdr:col>7</xdr:col>
      <xdr:colOff>1737360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99060</xdr:rowOff>
    </xdr:from>
    <xdr:to>
      <xdr:col>9</xdr:col>
      <xdr:colOff>2667000</xdr:colOff>
      <xdr:row>36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42</xdr:row>
      <xdr:rowOff>68580</xdr:rowOff>
    </xdr:from>
    <xdr:to>
      <xdr:col>9</xdr:col>
      <xdr:colOff>2644140</xdr:colOff>
      <xdr:row>62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99060</xdr:rowOff>
    </xdr:from>
    <xdr:to>
      <xdr:col>9</xdr:col>
      <xdr:colOff>2667000</xdr:colOff>
      <xdr:row>31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788275-1306-4EAF-8C81-302AD52B3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37</xdr:row>
      <xdr:rowOff>137160</xdr:rowOff>
    </xdr:from>
    <xdr:to>
      <xdr:col>9</xdr:col>
      <xdr:colOff>2606040</xdr:colOff>
      <xdr:row>57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FAE89C-B06C-42AD-9706-526482CD5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rightToLeft="1" tabSelected="1" view="pageBreakPreview" zoomScaleNormal="100" zoomScaleSheetLayoutView="100" workbookViewId="0">
      <selection activeCell="C2" sqref="C2"/>
    </sheetView>
  </sheetViews>
  <sheetFormatPr defaultRowHeight="14.4" x14ac:dyDescent="0.3"/>
  <cols>
    <col min="1" max="1" width="63" customWidth="1"/>
    <col min="2" max="2" width="57.33203125" customWidth="1"/>
  </cols>
  <sheetData>
    <row r="1" spans="1:2" ht="184.2" customHeight="1" x14ac:dyDescent="0.5">
      <c r="B1" s="36"/>
    </row>
    <row r="2" spans="1:2" ht="97.95" customHeight="1" x14ac:dyDescent="0.3">
      <c r="A2" s="47" t="s">
        <v>51</v>
      </c>
      <c r="B2" s="47"/>
    </row>
    <row r="3" spans="1:2" ht="12" customHeight="1" x14ac:dyDescent="0.3">
      <c r="A3" s="48"/>
      <c r="B3" s="48"/>
    </row>
    <row r="4" spans="1:2" ht="150.6" customHeight="1" x14ac:dyDescent="0.5">
      <c r="A4" s="37"/>
      <c r="B4" s="37"/>
    </row>
    <row r="5" spans="1:2" ht="24.6" x14ac:dyDescent="0.3">
      <c r="A5" s="49" t="s">
        <v>41</v>
      </c>
      <c r="B5" s="49"/>
    </row>
  </sheetData>
  <mergeCells count="3">
    <mergeCell ref="A2:B2"/>
    <mergeCell ref="A3:B3"/>
    <mergeCell ref="A5:B5"/>
  </mergeCells>
  <printOptions horizontalCentered="1" verticalCentered="1"/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rightToLeft="1" view="pageBreakPreview" zoomScaleNormal="100" zoomScaleSheetLayoutView="100" workbookViewId="0">
      <selection activeCell="A17" sqref="A17:H17"/>
    </sheetView>
  </sheetViews>
  <sheetFormatPr defaultColWidth="8.88671875" defaultRowHeight="13.2" x14ac:dyDescent="0.25"/>
  <cols>
    <col min="1" max="1" width="26" style="10" customWidth="1"/>
    <col min="2" max="7" width="8.6640625" style="10" customWidth="1"/>
    <col min="8" max="8" width="26.44140625" style="10" bestFit="1" customWidth="1"/>
    <col min="9" max="16384" width="8.88671875" style="10"/>
  </cols>
  <sheetData>
    <row r="1" spans="1:10" s="2" customFormat="1" ht="21.75" customHeight="1" x14ac:dyDescent="0.3">
      <c r="A1" s="51" t="s">
        <v>52</v>
      </c>
      <c r="B1" s="51"/>
      <c r="C1" s="51"/>
      <c r="D1" s="51"/>
      <c r="E1" s="51"/>
      <c r="F1" s="51"/>
      <c r="G1" s="51"/>
      <c r="H1" s="51"/>
      <c r="I1" s="1"/>
      <c r="J1" s="1"/>
    </row>
    <row r="2" spans="1:10" s="2" customFormat="1" ht="17.25" customHeight="1" x14ac:dyDescent="0.3">
      <c r="A2" s="52" t="s">
        <v>53</v>
      </c>
      <c r="B2" s="52"/>
      <c r="C2" s="52"/>
      <c r="D2" s="52"/>
      <c r="E2" s="52"/>
      <c r="F2" s="52"/>
      <c r="G2" s="52"/>
      <c r="H2" s="52"/>
      <c r="I2" s="1"/>
      <c r="J2" s="1"/>
    </row>
    <row r="3" spans="1:10" s="6" customFormat="1" x14ac:dyDescent="0.25">
      <c r="A3" s="3"/>
      <c r="B3" s="4"/>
      <c r="C3" s="4"/>
      <c r="D3" s="4"/>
      <c r="E3" s="4"/>
      <c r="F3" s="4"/>
      <c r="G3" s="4"/>
      <c r="H3" s="38" t="s">
        <v>0</v>
      </c>
      <c r="J3" s="7"/>
    </row>
    <row r="4" spans="1:10" ht="21" customHeight="1" x14ac:dyDescent="0.25">
      <c r="A4" s="8" t="s">
        <v>1</v>
      </c>
      <c r="B4" s="53">
        <v>2018</v>
      </c>
      <c r="C4" s="53">
        <v>2019</v>
      </c>
      <c r="D4" s="53">
        <v>2020</v>
      </c>
      <c r="E4" s="53">
        <v>2021</v>
      </c>
      <c r="F4" s="53">
        <v>2022</v>
      </c>
      <c r="G4" s="53">
        <v>2023</v>
      </c>
      <c r="H4" s="9" t="s">
        <v>2</v>
      </c>
    </row>
    <row r="5" spans="1:10" ht="21" customHeight="1" x14ac:dyDescent="0.25">
      <c r="A5" s="9" t="s">
        <v>3</v>
      </c>
      <c r="B5" s="54"/>
      <c r="C5" s="54"/>
      <c r="D5" s="54"/>
      <c r="E5" s="54"/>
      <c r="F5" s="54"/>
      <c r="G5" s="54"/>
      <c r="H5" s="8" t="s">
        <v>4</v>
      </c>
    </row>
    <row r="6" spans="1:10" ht="20.100000000000001" customHeight="1" x14ac:dyDescent="0.25">
      <c r="A6" s="11" t="s">
        <v>5</v>
      </c>
      <c r="B6" s="14">
        <v>8</v>
      </c>
      <c r="C6" s="14">
        <v>8</v>
      </c>
      <c r="D6" s="14">
        <v>8</v>
      </c>
      <c r="E6" s="14">
        <v>9</v>
      </c>
      <c r="F6" s="14">
        <v>9</v>
      </c>
      <c r="G6" s="14">
        <v>9</v>
      </c>
      <c r="H6" s="13" t="s">
        <v>6</v>
      </c>
    </row>
    <row r="7" spans="1:10" ht="20.100000000000001" customHeight="1" x14ac:dyDescent="0.25">
      <c r="A7" s="11" t="s">
        <v>7</v>
      </c>
      <c r="B7" s="15">
        <v>34</v>
      </c>
      <c r="C7" s="15">
        <v>34</v>
      </c>
      <c r="D7" s="15">
        <v>39</v>
      </c>
      <c r="E7" s="15">
        <v>36</v>
      </c>
      <c r="F7" s="15">
        <v>38</v>
      </c>
      <c r="G7" s="15">
        <v>38</v>
      </c>
      <c r="H7" s="13" t="s">
        <v>8</v>
      </c>
    </row>
    <row r="8" spans="1:10" ht="20.100000000000001" customHeight="1" x14ac:dyDescent="0.25">
      <c r="A8" s="11" t="s">
        <v>9</v>
      </c>
      <c r="B8" s="14">
        <v>29</v>
      </c>
      <c r="C8" s="14">
        <v>29</v>
      </c>
      <c r="D8" s="14">
        <v>30</v>
      </c>
      <c r="E8" s="14">
        <v>31</v>
      </c>
      <c r="F8" s="14">
        <v>31</v>
      </c>
      <c r="G8" s="14">
        <v>31</v>
      </c>
      <c r="H8" s="13" t="s">
        <v>10</v>
      </c>
    </row>
    <row r="9" spans="1:10" ht="20.100000000000001" customHeight="1" x14ac:dyDescent="0.25">
      <c r="A9" s="11" t="s">
        <v>11</v>
      </c>
      <c r="B9" s="14">
        <v>63</v>
      </c>
      <c r="C9" s="14">
        <v>71</v>
      </c>
      <c r="D9" s="14">
        <v>76</v>
      </c>
      <c r="E9" s="14">
        <v>90</v>
      </c>
      <c r="F9" s="14">
        <v>92</v>
      </c>
      <c r="G9" s="14">
        <v>96</v>
      </c>
      <c r="H9" s="13" t="s">
        <v>12</v>
      </c>
    </row>
    <row r="10" spans="1:10" ht="20.100000000000001" customHeight="1" x14ac:dyDescent="0.25">
      <c r="A10" s="11" t="s">
        <v>13</v>
      </c>
      <c r="B10" s="14">
        <v>23</v>
      </c>
      <c r="C10" s="14">
        <v>25</v>
      </c>
      <c r="D10" s="14">
        <v>29</v>
      </c>
      <c r="E10" s="14">
        <v>29</v>
      </c>
      <c r="F10" s="14">
        <v>30</v>
      </c>
      <c r="G10" s="14">
        <v>30</v>
      </c>
      <c r="H10" s="13" t="s">
        <v>14</v>
      </c>
    </row>
    <row r="11" spans="1:10" ht="20.100000000000001" customHeight="1" x14ac:dyDescent="0.25">
      <c r="A11" s="11" t="s">
        <v>15</v>
      </c>
      <c r="B11" s="14">
        <v>13</v>
      </c>
      <c r="C11" s="14">
        <v>13</v>
      </c>
      <c r="D11" s="14">
        <v>13</v>
      </c>
      <c r="E11" s="14">
        <v>13</v>
      </c>
      <c r="F11" s="14">
        <v>13</v>
      </c>
      <c r="G11" s="14">
        <v>13</v>
      </c>
      <c r="H11" s="13" t="s">
        <v>16</v>
      </c>
    </row>
    <row r="12" spans="1:10" ht="20.100000000000001" customHeight="1" x14ac:dyDescent="0.25">
      <c r="A12" s="16" t="s">
        <v>17</v>
      </c>
      <c r="B12" s="17">
        <v>15</v>
      </c>
      <c r="C12" s="17">
        <v>15</v>
      </c>
      <c r="D12" s="17">
        <v>15</v>
      </c>
      <c r="E12" s="17">
        <v>15</v>
      </c>
      <c r="F12" s="17">
        <v>15</v>
      </c>
      <c r="G12" s="17">
        <v>15</v>
      </c>
      <c r="H12" s="13" t="s">
        <v>18</v>
      </c>
    </row>
    <row r="13" spans="1:10" ht="27" customHeight="1" x14ac:dyDescent="0.25">
      <c r="A13" s="18" t="s">
        <v>19</v>
      </c>
      <c r="B13" s="19">
        <f>SUM(B6:B12)</f>
        <v>185</v>
      </c>
      <c r="C13" s="19">
        <f t="shared" ref="C13:G13" si="0">SUM(C6:C12)</f>
        <v>195</v>
      </c>
      <c r="D13" s="19">
        <f t="shared" si="0"/>
        <v>210</v>
      </c>
      <c r="E13" s="19">
        <f t="shared" si="0"/>
        <v>223</v>
      </c>
      <c r="F13" s="19">
        <f t="shared" si="0"/>
        <v>228</v>
      </c>
      <c r="G13" s="19">
        <f t="shared" si="0"/>
        <v>232</v>
      </c>
      <c r="H13" s="19" t="s">
        <v>20</v>
      </c>
    </row>
    <row r="14" spans="1:10" x14ac:dyDescent="0.25">
      <c r="A14" s="50"/>
      <c r="B14" s="50"/>
      <c r="C14" s="50"/>
      <c r="D14" s="50"/>
      <c r="E14" s="50"/>
      <c r="F14" s="50"/>
      <c r="G14" s="50"/>
      <c r="H14" s="50"/>
    </row>
    <row r="15" spans="1:10" x14ac:dyDescent="0.25">
      <c r="A15" s="20"/>
      <c r="B15" s="20"/>
      <c r="C15" s="20"/>
      <c r="D15" s="20"/>
      <c r="E15" s="20"/>
      <c r="F15" s="20"/>
      <c r="G15" s="20"/>
      <c r="H15" s="20"/>
    </row>
    <row r="16" spans="1:10" s="2" customFormat="1" ht="21.75" customHeight="1" x14ac:dyDescent="0.3">
      <c r="A16" s="51" t="s">
        <v>54</v>
      </c>
      <c r="B16" s="51"/>
      <c r="C16" s="51"/>
      <c r="D16" s="51"/>
      <c r="E16" s="51"/>
      <c r="F16" s="51"/>
      <c r="G16" s="51"/>
      <c r="H16" s="51"/>
      <c r="I16" s="1"/>
      <c r="J16" s="1"/>
    </row>
    <row r="17" spans="1:10" s="2" customFormat="1" ht="17.25" customHeight="1" x14ac:dyDescent="0.3">
      <c r="A17" s="52" t="s">
        <v>55</v>
      </c>
      <c r="B17" s="52"/>
      <c r="C17" s="52"/>
      <c r="D17" s="52"/>
      <c r="E17" s="52"/>
      <c r="F17" s="52"/>
      <c r="G17" s="52"/>
      <c r="H17" s="52"/>
      <c r="I17" s="1"/>
      <c r="J17" s="1"/>
    </row>
    <row r="18" spans="1:10" s="6" customFormat="1" x14ac:dyDescent="0.25">
      <c r="H18" s="38" t="s">
        <v>21</v>
      </c>
    </row>
  </sheetData>
  <mergeCells count="11">
    <mergeCell ref="A14:H14"/>
    <mergeCell ref="A16:H16"/>
    <mergeCell ref="A17:H17"/>
    <mergeCell ref="A1:H1"/>
    <mergeCell ref="A2:H2"/>
    <mergeCell ref="C4:C5"/>
    <mergeCell ref="D4:D5"/>
    <mergeCell ref="E4:E5"/>
    <mergeCell ref="G4:G5"/>
    <mergeCell ref="B4:B5"/>
    <mergeCell ref="F4:F5"/>
  </mergeCells>
  <printOptions horizontalCentered="1" verticalCentered="1"/>
  <pageMargins left="0.22" right="0.28999999999999998" top="0.31" bottom="0.81" header="0.21" footer="0.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rightToLeft="1" view="pageBreakPreview" zoomScaleNormal="100" zoomScaleSheetLayoutView="100" workbookViewId="0">
      <selection activeCell="A17" sqref="A17:H17"/>
    </sheetView>
  </sheetViews>
  <sheetFormatPr defaultColWidth="8.88671875" defaultRowHeight="13.2" x14ac:dyDescent="0.25"/>
  <cols>
    <col min="1" max="1" width="26" style="10" customWidth="1"/>
    <col min="2" max="7" width="8.6640625" style="10" customWidth="1"/>
    <col min="8" max="8" width="26.44140625" style="10" bestFit="1" customWidth="1"/>
    <col min="9" max="16384" width="8.88671875" style="10"/>
  </cols>
  <sheetData>
    <row r="1" spans="1:9" s="2" customFormat="1" ht="21.75" customHeight="1" x14ac:dyDescent="0.3">
      <c r="A1" s="51" t="s">
        <v>56</v>
      </c>
      <c r="B1" s="51"/>
      <c r="C1" s="51"/>
      <c r="D1" s="51"/>
      <c r="E1" s="51"/>
      <c r="F1" s="51"/>
      <c r="G1" s="51"/>
      <c r="H1" s="51"/>
      <c r="I1" s="1"/>
    </row>
    <row r="2" spans="1:9" s="2" customFormat="1" ht="17.25" customHeight="1" x14ac:dyDescent="0.3">
      <c r="A2" s="52" t="s">
        <v>57</v>
      </c>
      <c r="B2" s="52"/>
      <c r="C2" s="52"/>
      <c r="D2" s="52"/>
      <c r="E2" s="52"/>
      <c r="F2" s="52"/>
      <c r="G2" s="52"/>
      <c r="H2" s="52"/>
      <c r="I2" s="1"/>
    </row>
    <row r="3" spans="1:9" s="6" customFormat="1" x14ac:dyDescent="0.25">
      <c r="A3" s="3"/>
      <c r="B3" s="4"/>
      <c r="C3" s="4"/>
      <c r="D3" s="4"/>
      <c r="E3" s="4"/>
      <c r="F3" s="4"/>
      <c r="G3" s="4"/>
      <c r="H3" s="38" t="s">
        <v>42</v>
      </c>
    </row>
    <row r="4" spans="1:9" ht="21" customHeight="1" x14ac:dyDescent="0.25">
      <c r="A4" s="8" t="s">
        <v>1</v>
      </c>
      <c r="B4" s="53">
        <v>2018</v>
      </c>
      <c r="C4" s="53">
        <v>2019</v>
      </c>
      <c r="D4" s="53">
        <v>2020</v>
      </c>
      <c r="E4" s="53">
        <v>2021</v>
      </c>
      <c r="F4" s="53">
        <v>2022</v>
      </c>
      <c r="G4" s="53">
        <v>2023</v>
      </c>
      <c r="H4" s="9" t="s">
        <v>2</v>
      </c>
    </row>
    <row r="5" spans="1:9" ht="21" customHeight="1" x14ac:dyDescent="0.25">
      <c r="A5" s="25" t="s">
        <v>3</v>
      </c>
      <c r="B5" s="54"/>
      <c r="C5" s="54"/>
      <c r="D5" s="54"/>
      <c r="E5" s="54"/>
      <c r="F5" s="54"/>
      <c r="G5" s="54"/>
      <c r="H5" s="34" t="s">
        <v>30</v>
      </c>
    </row>
    <row r="6" spans="1:9" ht="26.4" customHeight="1" x14ac:dyDescent="0.25">
      <c r="A6" s="35" t="s">
        <v>23</v>
      </c>
      <c r="B6" s="12">
        <v>70</v>
      </c>
      <c r="C6" s="12">
        <v>73</v>
      </c>
      <c r="D6" s="12">
        <v>78</v>
      </c>
      <c r="E6" s="12">
        <v>84</v>
      </c>
      <c r="F6" s="12">
        <v>87</v>
      </c>
      <c r="G6" s="12">
        <v>90</v>
      </c>
      <c r="H6" s="13" t="s">
        <v>31</v>
      </c>
    </row>
    <row r="7" spans="1:9" ht="26.4" customHeight="1" x14ac:dyDescent="0.25">
      <c r="A7" s="35" t="s">
        <v>24</v>
      </c>
      <c r="B7" s="14">
        <v>48</v>
      </c>
      <c r="C7" s="14">
        <v>53</v>
      </c>
      <c r="D7" s="14">
        <v>60</v>
      </c>
      <c r="E7" s="14">
        <v>61</v>
      </c>
      <c r="F7" s="14">
        <v>63</v>
      </c>
      <c r="G7" s="14">
        <v>63</v>
      </c>
      <c r="H7" s="13" t="s">
        <v>32</v>
      </c>
    </row>
    <row r="8" spans="1:9" ht="26.4" customHeight="1" x14ac:dyDescent="0.25">
      <c r="A8" s="35" t="s">
        <v>25</v>
      </c>
      <c r="B8" s="15">
        <v>28</v>
      </c>
      <c r="C8" s="15">
        <v>29</v>
      </c>
      <c r="D8" s="15">
        <v>36</v>
      </c>
      <c r="E8" s="15">
        <v>36</v>
      </c>
      <c r="F8" s="15">
        <v>36</v>
      </c>
      <c r="G8" s="15">
        <v>36</v>
      </c>
      <c r="H8" s="13" t="s">
        <v>33</v>
      </c>
    </row>
    <row r="9" spans="1:9" ht="26.4" customHeight="1" x14ac:dyDescent="0.25">
      <c r="A9" s="35" t="s">
        <v>26</v>
      </c>
      <c r="B9" s="14">
        <v>7</v>
      </c>
      <c r="C9" s="14">
        <v>7</v>
      </c>
      <c r="D9" s="14">
        <v>7</v>
      </c>
      <c r="E9" s="14">
        <v>7</v>
      </c>
      <c r="F9" s="14">
        <v>7</v>
      </c>
      <c r="G9" s="14">
        <v>7</v>
      </c>
      <c r="H9" s="13" t="s">
        <v>34</v>
      </c>
    </row>
    <row r="10" spans="1:9" ht="26.4" customHeight="1" x14ac:dyDescent="0.25">
      <c r="A10" s="35" t="s">
        <v>27</v>
      </c>
      <c r="B10" s="14">
        <v>5</v>
      </c>
      <c r="C10" s="14">
        <v>5</v>
      </c>
      <c r="D10" s="14">
        <v>5</v>
      </c>
      <c r="E10" s="14">
        <v>6</v>
      </c>
      <c r="F10" s="14">
        <v>6</v>
      </c>
      <c r="G10" s="14">
        <v>6</v>
      </c>
      <c r="H10" s="13" t="s">
        <v>35</v>
      </c>
    </row>
    <row r="11" spans="1:9" ht="26.4" customHeight="1" x14ac:dyDescent="0.25">
      <c r="A11" s="35" t="s">
        <v>28</v>
      </c>
      <c r="B11" s="14">
        <v>15</v>
      </c>
      <c r="C11" s="14">
        <v>15</v>
      </c>
      <c r="D11" s="14">
        <v>16</v>
      </c>
      <c r="E11" s="14">
        <v>16</v>
      </c>
      <c r="F11" s="14">
        <v>16</v>
      </c>
      <c r="G11" s="14">
        <v>16</v>
      </c>
      <c r="H11" s="13" t="s">
        <v>40</v>
      </c>
    </row>
    <row r="12" spans="1:9" ht="26.4" customHeight="1" x14ac:dyDescent="0.25">
      <c r="A12" s="35" t="s">
        <v>29</v>
      </c>
      <c r="B12" s="14">
        <v>12</v>
      </c>
      <c r="C12" s="14">
        <v>13</v>
      </c>
      <c r="D12" s="14">
        <v>8</v>
      </c>
      <c r="E12" s="14">
        <v>13</v>
      </c>
      <c r="F12" s="14">
        <v>13</v>
      </c>
      <c r="G12" s="14">
        <v>14</v>
      </c>
      <c r="H12" s="13" t="s">
        <v>37</v>
      </c>
    </row>
    <row r="13" spans="1:9" ht="27" customHeight="1" x14ac:dyDescent="0.25">
      <c r="A13" s="18" t="s">
        <v>19</v>
      </c>
      <c r="B13" s="19">
        <f>SUM(B6:B12)</f>
        <v>185</v>
      </c>
      <c r="C13" s="19">
        <f t="shared" ref="C13:F13" si="0">SUM(C6:C12)</f>
        <v>195</v>
      </c>
      <c r="D13" s="19">
        <f t="shared" si="0"/>
        <v>210</v>
      </c>
      <c r="E13" s="19">
        <f t="shared" si="0"/>
        <v>223</v>
      </c>
      <c r="F13" s="19">
        <f t="shared" si="0"/>
        <v>228</v>
      </c>
      <c r="G13" s="19">
        <f>SUM(G6:G12)</f>
        <v>232</v>
      </c>
      <c r="H13" s="19" t="s">
        <v>20</v>
      </c>
    </row>
    <row r="14" spans="1:9" x14ac:dyDescent="0.25">
      <c r="A14" s="50"/>
      <c r="B14" s="50"/>
      <c r="C14" s="50"/>
      <c r="D14" s="50"/>
      <c r="E14" s="50"/>
      <c r="F14" s="50"/>
      <c r="G14" s="50"/>
      <c r="H14" s="50"/>
    </row>
    <row r="15" spans="1:9" x14ac:dyDescent="0.25">
      <c r="A15" s="20"/>
      <c r="B15" s="20"/>
      <c r="C15" s="20"/>
      <c r="D15" s="20"/>
      <c r="E15" s="20"/>
      <c r="F15" s="20"/>
      <c r="G15" s="20"/>
      <c r="H15" s="20"/>
    </row>
    <row r="16" spans="1:9" s="2" customFormat="1" ht="21.75" customHeight="1" x14ac:dyDescent="0.3">
      <c r="A16" s="51" t="s">
        <v>58</v>
      </c>
      <c r="B16" s="51"/>
      <c r="C16" s="51"/>
      <c r="D16" s="51"/>
      <c r="E16" s="51"/>
      <c r="F16" s="51"/>
      <c r="G16" s="51"/>
      <c r="H16" s="51"/>
      <c r="I16" s="1"/>
    </row>
    <row r="17" spans="1:9" s="2" customFormat="1" ht="17.25" customHeight="1" x14ac:dyDescent="0.3">
      <c r="A17" s="52" t="s">
        <v>59</v>
      </c>
      <c r="B17" s="52"/>
      <c r="C17" s="52"/>
      <c r="D17" s="52"/>
      <c r="E17" s="52"/>
      <c r="F17" s="52"/>
      <c r="G17" s="52"/>
      <c r="H17" s="52"/>
      <c r="I17" s="1"/>
    </row>
    <row r="18" spans="1:9" s="6" customFormat="1" x14ac:dyDescent="0.25">
      <c r="H18" s="38" t="s">
        <v>39</v>
      </c>
    </row>
  </sheetData>
  <mergeCells count="11">
    <mergeCell ref="A16:H16"/>
    <mergeCell ref="A17:H17"/>
    <mergeCell ref="A1:H1"/>
    <mergeCell ref="A2:H2"/>
    <mergeCell ref="C4:C5"/>
    <mergeCell ref="D4:D5"/>
    <mergeCell ref="E4:E5"/>
    <mergeCell ref="F4:F5"/>
    <mergeCell ref="B4:B5"/>
    <mergeCell ref="G4:G5"/>
    <mergeCell ref="A14:H14"/>
  </mergeCells>
  <printOptions horizontalCentered="1" verticalCentered="1"/>
  <pageMargins left="0.22" right="0.28999999999999998" top="0.31" bottom="0.81" header="0.21" footer="0.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2"/>
  <sheetViews>
    <sheetView rightToLeft="1" view="pageBreakPreview" zoomScale="73" zoomScaleNormal="75" zoomScaleSheetLayoutView="73" workbookViewId="0">
      <selection activeCell="A41" sqref="A41:J41"/>
    </sheetView>
  </sheetViews>
  <sheetFormatPr defaultColWidth="8.88671875" defaultRowHeight="13.2" x14ac:dyDescent="0.25"/>
  <cols>
    <col min="1" max="1" width="23.6640625" style="10" customWidth="1"/>
    <col min="2" max="6" width="12.6640625" style="10" customWidth="1"/>
    <col min="7" max="7" width="13.88671875" style="10" customWidth="1"/>
    <col min="8" max="9" width="12.6640625" style="10" customWidth="1"/>
    <col min="10" max="10" width="39.88671875" style="10" bestFit="1" customWidth="1"/>
    <col min="11" max="11" width="14.88671875" style="10" hidden="1" customWidth="1"/>
    <col min="12" max="16384" width="8.88671875" style="10"/>
  </cols>
  <sheetData>
    <row r="1" spans="1:13" s="21" customFormat="1" ht="26.4" x14ac:dyDescent="0.3">
      <c r="A1" s="51" t="s">
        <v>60</v>
      </c>
      <c r="B1" s="51"/>
      <c r="C1" s="51"/>
      <c r="D1" s="51"/>
      <c r="E1" s="51"/>
      <c r="F1" s="51"/>
      <c r="G1" s="51"/>
      <c r="H1" s="51"/>
      <c r="I1" s="51"/>
      <c r="J1" s="51"/>
    </row>
    <row r="2" spans="1:13" s="22" customFormat="1" ht="17.25" customHeight="1" x14ac:dyDescent="0.3">
      <c r="A2" s="52" t="s">
        <v>61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s="6" customFormat="1" x14ac:dyDescent="0.25">
      <c r="A3" s="23"/>
      <c r="J3" s="38" t="s">
        <v>43</v>
      </c>
    </row>
    <row r="4" spans="1:13" ht="41.25" customHeight="1" x14ac:dyDescent="0.25">
      <c r="A4" s="8" t="s">
        <v>22</v>
      </c>
      <c r="B4" s="24" t="s">
        <v>23</v>
      </c>
      <c r="C4" s="24" t="s">
        <v>24</v>
      </c>
      <c r="D4" s="24" t="s">
        <v>25</v>
      </c>
      <c r="E4" s="24" t="s">
        <v>26</v>
      </c>
      <c r="F4" s="24" t="s">
        <v>27</v>
      </c>
      <c r="G4" s="24" t="s">
        <v>28</v>
      </c>
      <c r="H4" s="24" t="s">
        <v>29</v>
      </c>
      <c r="I4" s="24" t="s">
        <v>19</v>
      </c>
      <c r="J4" s="24" t="s">
        <v>30</v>
      </c>
    </row>
    <row r="5" spans="1:13" ht="36" customHeight="1" x14ac:dyDescent="0.25">
      <c r="A5" s="25" t="s">
        <v>3</v>
      </c>
      <c r="B5" s="26" t="s">
        <v>31</v>
      </c>
      <c r="C5" s="26" t="s">
        <v>32</v>
      </c>
      <c r="D5" s="26" t="s">
        <v>33</v>
      </c>
      <c r="E5" s="26" t="s">
        <v>34</v>
      </c>
      <c r="F5" s="26" t="s">
        <v>35</v>
      </c>
      <c r="G5" s="26" t="s">
        <v>36</v>
      </c>
      <c r="H5" s="26" t="s">
        <v>37</v>
      </c>
      <c r="I5" s="26" t="s">
        <v>20</v>
      </c>
      <c r="J5" s="27" t="s">
        <v>4</v>
      </c>
    </row>
    <row r="6" spans="1:13" ht="27.6" customHeight="1" x14ac:dyDescent="0.25">
      <c r="A6" s="11" t="s">
        <v>5</v>
      </c>
      <c r="B6" s="28">
        <v>4</v>
      </c>
      <c r="C6" s="28">
        <v>1</v>
      </c>
      <c r="D6" s="28">
        <v>1</v>
      </c>
      <c r="E6" s="28">
        <v>1</v>
      </c>
      <c r="F6" s="28">
        <v>1</v>
      </c>
      <c r="G6" s="28">
        <v>1</v>
      </c>
      <c r="H6" s="28">
        <v>0</v>
      </c>
      <c r="I6" s="28">
        <f>SUM(B6:H6)</f>
        <v>9</v>
      </c>
      <c r="J6" s="13" t="s">
        <v>6</v>
      </c>
      <c r="K6" s="29"/>
      <c r="M6" s="40"/>
    </row>
    <row r="7" spans="1:13" ht="27.6" customHeight="1" x14ac:dyDescent="0.25">
      <c r="A7" s="11" t="s">
        <v>7</v>
      </c>
      <c r="B7" s="28">
        <v>13</v>
      </c>
      <c r="C7" s="28">
        <v>16</v>
      </c>
      <c r="D7" s="28">
        <v>8</v>
      </c>
      <c r="E7" s="28">
        <v>0</v>
      </c>
      <c r="F7" s="28">
        <v>0</v>
      </c>
      <c r="G7" s="28">
        <v>1</v>
      </c>
      <c r="H7" s="28">
        <v>0</v>
      </c>
      <c r="I7" s="28">
        <f t="shared" ref="I7:I12" si="0">SUM(B7:H7)</f>
        <v>38</v>
      </c>
      <c r="J7" s="13" t="s">
        <v>8</v>
      </c>
      <c r="K7" s="29"/>
      <c r="M7" s="40"/>
    </row>
    <row r="8" spans="1:13" ht="27.6" customHeight="1" x14ac:dyDescent="0.25">
      <c r="A8" s="11" t="s">
        <v>9</v>
      </c>
      <c r="B8" s="28">
        <v>4</v>
      </c>
      <c r="C8" s="28">
        <v>5</v>
      </c>
      <c r="D8" s="28">
        <v>2</v>
      </c>
      <c r="E8" s="28">
        <v>2</v>
      </c>
      <c r="F8" s="28">
        <v>2</v>
      </c>
      <c r="G8" s="28">
        <v>10</v>
      </c>
      <c r="H8" s="28">
        <v>6</v>
      </c>
      <c r="I8" s="28">
        <f t="shared" si="0"/>
        <v>31</v>
      </c>
      <c r="J8" s="13" t="s">
        <v>10</v>
      </c>
      <c r="K8" s="29"/>
    </row>
    <row r="9" spans="1:13" ht="27.6" customHeight="1" x14ac:dyDescent="0.25">
      <c r="A9" s="11" t="s">
        <v>38</v>
      </c>
      <c r="B9" s="28">
        <v>41</v>
      </c>
      <c r="C9" s="28">
        <v>28</v>
      </c>
      <c r="D9" s="28">
        <v>19</v>
      </c>
      <c r="E9" s="28">
        <v>2</v>
      </c>
      <c r="F9" s="28">
        <v>0</v>
      </c>
      <c r="G9" s="28">
        <v>2</v>
      </c>
      <c r="H9" s="28">
        <v>4</v>
      </c>
      <c r="I9" s="28">
        <f t="shared" si="0"/>
        <v>96</v>
      </c>
      <c r="J9" s="13" t="s">
        <v>12</v>
      </c>
      <c r="K9" s="29"/>
    </row>
    <row r="10" spans="1:13" ht="27.6" customHeight="1" x14ac:dyDescent="0.25">
      <c r="A10" s="11" t="s">
        <v>13</v>
      </c>
      <c r="B10" s="28">
        <v>11</v>
      </c>
      <c r="C10" s="28">
        <v>9</v>
      </c>
      <c r="D10" s="28">
        <v>5</v>
      </c>
      <c r="E10" s="28">
        <v>1</v>
      </c>
      <c r="F10" s="28">
        <v>2</v>
      </c>
      <c r="G10" s="28">
        <v>1</v>
      </c>
      <c r="H10" s="28">
        <v>1</v>
      </c>
      <c r="I10" s="28">
        <f t="shared" si="0"/>
        <v>30</v>
      </c>
      <c r="J10" s="13" t="s">
        <v>14</v>
      </c>
      <c r="K10" s="29"/>
    </row>
    <row r="11" spans="1:13" ht="27.6" customHeight="1" x14ac:dyDescent="0.25">
      <c r="A11" s="11" t="s">
        <v>15</v>
      </c>
      <c r="B11" s="28">
        <v>4</v>
      </c>
      <c r="C11" s="28">
        <v>3</v>
      </c>
      <c r="D11" s="28">
        <v>1</v>
      </c>
      <c r="E11" s="28">
        <v>0</v>
      </c>
      <c r="F11" s="28">
        <v>1</v>
      </c>
      <c r="G11" s="28">
        <v>1</v>
      </c>
      <c r="H11" s="28">
        <v>3</v>
      </c>
      <c r="I11" s="28">
        <f t="shared" si="0"/>
        <v>13</v>
      </c>
      <c r="J11" s="13" t="s">
        <v>16</v>
      </c>
      <c r="K11" s="29"/>
    </row>
    <row r="12" spans="1:13" ht="28.2" customHeight="1" x14ac:dyDescent="0.25">
      <c r="A12" s="11" t="s">
        <v>17</v>
      </c>
      <c r="B12" s="28">
        <v>13</v>
      </c>
      <c r="C12" s="28">
        <v>1</v>
      </c>
      <c r="D12" s="28">
        <v>0</v>
      </c>
      <c r="E12" s="28">
        <v>1</v>
      </c>
      <c r="F12" s="28">
        <v>0</v>
      </c>
      <c r="G12" s="28">
        <v>0</v>
      </c>
      <c r="H12" s="28">
        <v>0</v>
      </c>
      <c r="I12" s="28">
        <f t="shared" si="0"/>
        <v>15</v>
      </c>
      <c r="J12" s="13" t="s">
        <v>18</v>
      </c>
      <c r="K12" s="29"/>
    </row>
    <row r="13" spans="1:13" ht="27.6" customHeight="1" x14ac:dyDescent="0.25">
      <c r="A13" s="18" t="s">
        <v>19</v>
      </c>
      <c r="B13" s="39">
        <f>SUM(B6:B12)</f>
        <v>90</v>
      </c>
      <c r="C13" s="19">
        <f t="shared" ref="C13:H13" si="1">SUM(C6:C12)</f>
        <v>63</v>
      </c>
      <c r="D13" s="19">
        <f t="shared" si="1"/>
        <v>36</v>
      </c>
      <c r="E13" s="19">
        <f t="shared" si="1"/>
        <v>7</v>
      </c>
      <c r="F13" s="19">
        <f t="shared" si="1"/>
        <v>6</v>
      </c>
      <c r="G13" s="19">
        <f t="shared" si="1"/>
        <v>16</v>
      </c>
      <c r="H13" s="19">
        <f t="shared" si="1"/>
        <v>14</v>
      </c>
      <c r="I13" s="39">
        <f>SUM(I6:I12)</f>
        <v>232</v>
      </c>
      <c r="J13" s="19" t="s">
        <v>20</v>
      </c>
      <c r="K13" s="29"/>
    </row>
    <row r="14" spans="1:13" ht="21.6" customHeight="1" x14ac:dyDescent="0.25">
      <c r="A14" s="55"/>
      <c r="B14" s="55"/>
      <c r="C14" s="55"/>
      <c r="D14" s="55"/>
      <c r="E14" s="55"/>
      <c r="F14" s="55"/>
      <c r="G14" s="55"/>
      <c r="H14" s="55"/>
      <c r="I14" s="55"/>
      <c r="J14" s="55"/>
    </row>
    <row r="15" spans="1:13" x14ac:dyDescent="0.25">
      <c r="A15" s="50"/>
      <c r="B15" s="50"/>
      <c r="C15" s="50"/>
      <c r="D15" s="50"/>
      <c r="E15" s="50"/>
      <c r="F15" s="50"/>
      <c r="G15" s="50"/>
      <c r="H15" s="50"/>
      <c r="I15" s="31"/>
      <c r="J15" s="32"/>
    </row>
    <row r="16" spans="1:13" s="21" customFormat="1" ht="26.4" x14ac:dyDescent="0.3">
      <c r="A16" s="51" t="s">
        <v>62</v>
      </c>
      <c r="B16" s="51"/>
      <c r="C16" s="51"/>
      <c r="D16" s="51"/>
      <c r="E16" s="51"/>
      <c r="F16" s="51"/>
      <c r="G16" s="51"/>
      <c r="H16" s="51"/>
      <c r="I16" s="51"/>
      <c r="J16" s="51"/>
    </row>
    <row r="17" spans="1:11" s="22" customFormat="1" ht="17.399999999999999" x14ac:dyDescent="0.3">
      <c r="A17" s="52" t="s">
        <v>63</v>
      </c>
      <c r="B17" s="52"/>
      <c r="C17" s="52"/>
      <c r="D17" s="52"/>
      <c r="E17" s="52"/>
      <c r="F17" s="52"/>
      <c r="G17" s="52"/>
      <c r="H17" s="52"/>
      <c r="I17" s="52"/>
      <c r="J17" s="52"/>
    </row>
    <row r="18" spans="1:11" ht="13.8" x14ac:dyDescent="0.25">
      <c r="A18" s="30"/>
      <c r="B18" s="31"/>
      <c r="C18" s="31"/>
      <c r="D18" s="31"/>
      <c r="E18" s="31"/>
      <c r="F18" s="31"/>
      <c r="G18" s="31"/>
      <c r="H18" s="31"/>
      <c r="I18" s="31"/>
      <c r="J18" s="38" t="s">
        <v>44</v>
      </c>
      <c r="K18" s="5"/>
    </row>
    <row r="38" spans="1:11" ht="13.8" x14ac:dyDescent="0.25">
      <c r="A38" s="30"/>
      <c r="B38" s="31"/>
      <c r="C38" s="31"/>
      <c r="D38" s="31"/>
      <c r="E38" s="31"/>
      <c r="F38" s="31"/>
      <c r="G38" s="31"/>
      <c r="H38" s="31"/>
      <c r="I38" s="31"/>
    </row>
    <row r="39" spans="1:11" ht="13.8" x14ac:dyDescent="0.25">
      <c r="A39" s="30"/>
      <c r="B39" s="31"/>
      <c r="C39" s="31"/>
      <c r="D39" s="31"/>
      <c r="E39" s="31"/>
      <c r="F39" s="31"/>
      <c r="G39" s="31"/>
      <c r="H39" s="31"/>
      <c r="I39" s="31"/>
    </row>
    <row r="40" spans="1:11" s="21" customFormat="1" ht="26.4" x14ac:dyDescent="0.3">
      <c r="A40" s="51" t="s">
        <v>64</v>
      </c>
      <c r="B40" s="51"/>
      <c r="C40" s="51"/>
      <c r="D40" s="51"/>
      <c r="E40" s="51"/>
      <c r="F40" s="51"/>
      <c r="G40" s="51"/>
      <c r="H40" s="51"/>
      <c r="I40" s="51"/>
      <c r="J40" s="51"/>
    </row>
    <row r="41" spans="1:11" s="22" customFormat="1" ht="17.399999999999999" x14ac:dyDescent="0.3">
      <c r="A41" s="52" t="s">
        <v>65</v>
      </c>
      <c r="B41" s="52"/>
      <c r="C41" s="52"/>
      <c r="D41" s="52"/>
      <c r="E41" s="52"/>
      <c r="F41" s="52"/>
      <c r="G41" s="52"/>
      <c r="H41" s="52"/>
      <c r="I41" s="52"/>
      <c r="J41" s="52"/>
    </row>
    <row r="42" spans="1:11" s="6" customFormat="1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8" t="s">
        <v>45</v>
      </c>
      <c r="K42" s="38"/>
    </row>
  </sheetData>
  <mergeCells count="8">
    <mergeCell ref="A41:J41"/>
    <mergeCell ref="A1:J1"/>
    <mergeCell ref="A2:J2"/>
    <mergeCell ref="A16:J16"/>
    <mergeCell ref="A17:J17"/>
    <mergeCell ref="A40:J40"/>
    <mergeCell ref="A14:J14"/>
    <mergeCell ref="A15:H15"/>
  </mergeCells>
  <printOptions horizontalCentered="1" verticalCentered="1"/>
  <pageMargins left="0.24" right="0.24" top="0.12" bottom="0.27" header="0.12" footer="0.27"/>
  <pageSetup paperSize="9" scale="5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7"/>
  <sheetViews>
    <sheetView rightToLeft="1" view="pageBreakPreview" zoomScale="68" zoomScaleNormal="75" zoomScaleSheetLayoutView="68" workbookViewId="0">
      <selection activeCell="R12" sqref="R12"/>
    </sheetView>
  </sheetViews>
  <sheetFormatPr defaultColWidth="8.88671875" defaultRowHeight="13.2" x14ac:dyDescent="0.25"/>
  <cols>
    <col min="1" max="1" width="23.6640625" style="10" customWidth="1"/>
    <col min="2" max="6" width="12.6640625" style="10" customWidth="1"/>
    <col min="7" max="7" width="13.88671875" style="10" customWidth="1"/>
    <col min="8" max="9" width="12.6640625" style="10" customWidth="1"/>
    <col min="10" max="10" width="39.88671875" style="10" bestFit="1" customWidth="1"/>
    <col min="11" max="11" width="14.88671875" style="10" hidden="1" customWidth="1"/>
    <col min="12" max="16384" width="8.88671875" style="10"/>
  </cols>
  <sheetData>
    <row r="1" spans="1:13" s="41" customFormat="1" ht="26.4" x14ac:dyDescent="0.3">
      <c r="A1" s="51" t="s">
        <v>66</v>
      </c>
      <c r="B1" s="51"/>
      <c r="C1" s="51"/>
      <c r="D1" s="51"/>
      <c r="E1" s="51"/>
      <c r="F1" s="51"/>
      <c r="G1" s="51"/>
      <c r="H1" s="51"/>
      <c r="I1" s="51"/>
      <c r="J1" s="51"/>
    </row>
    <row r="2" spans="1:13" s="22" customFormat="1" ht="17.25" customHeigh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3" s="6" customFormat="1" x14ac:dyDescent="0.25">
      <c r="A3" s="23"/>
      <c r="J3" s="38" t="s">
        <v>48</v>
      </c>
    </row>
    <row r="4" spans="1:13" ht="41.25" customHeight="1" x14ac:dyDescent="0.25">
      <c r="A4" s="8" t="s">
        <v>22</v>
      </c>
      <c r="B4" s="42" t="s">
        <v>23</v>
      </c>
      <c r="C4" s="42" t="s">
        <v>24</v>
      </c>
      <c r="D4" s="42" t="s">
        <v>25</v>
      </c>
      <c r="E4" s="42" t="s">
        <v>26</v>
      </c>
      <c r="F4" s="42" t="s">
        <v>27</v>
      </c>
      <c r="G4" s="42" t="s">
        <v>28</v>
      </c>
      <c r="H4" s="42" t="s">
        <v>29</v>
      </c>
      <c r="I4" s="42" t="s">
        <v>19</v>
      </c>
      <c r="J4" s="42" t="s">
        <v>30</v>
      </c>
    </row>
    <row r="5" spans="1:13" ht="36" customHeight="1" x14ac:dyDescent="0.25">
      <c r="A5" s="25" t="s">
        <v>3</v>
      </c>
      <c r="B5" s="43" t="s">
        <v>31</v>
      </c>
      <c r="C5" s="43" t="s">
        <v>32</v>
      </c>
      <c r="D5" s="43" t="s">
        <v>33</v>
      </c>
      <c r="E5" s="43" t="s">
        <v>34</v>
      </c>
      <c r="F5" s="43" t="s">
        <v>35</v>
      </c>
      <c r="G5" s="43" t="s">
        <v>36</v>
      </c>
      <c r="H5" s="43" t="s">
        <v>37</v>
      </c>
      <c r="I5" s="43" t="s">
        <v>20</v>
      </c>
      <c r="J5" s="27" t="s">
        <v>4</v>
      </c>
    </row>
    <row r="6" spans="1:13" ht="27.6" customHeight="1" x14ac:dyDescent="0.25">
      <c r="A6" s="11" t="s">
        <v>47</v>
      </c>
      <c r="B6" s="46">
        <v>8</v>
      </c>
      <c r="C6" s="46">
        <v>8</v>
      </c>
      <c r="D6" s="46">
        <v>2</v>
      </c>
      <c r="E6" s="46">
        <v>0</v>
      </c>
      <c r="F6" s="46">
        <v>0</v>
      </c>
      <c r="G6" s="46">
        <v>0</v>
      </c>
      <c r="H6" s="46">
        <v>0</v>
      </c>
      <c r="I6" s="28">
        <f>SUM(B6:H6)</f>
        <v>18</v>
      </c>
      <c r="J6" s="13" t="s">
        <v>6</v>
      </c>
      <c r="K6" s="29"/>
      <c r="M6" s="40"/>
    </row>
    <row r="7" spans="1:13" ht="27.6" customHeight="1" x14ac:dyDescent="0.25">
      <c r="A7" s="11" t="s">
        <v>46</v>
      </c>
      <c r="B7" s="44">
        <v>19</v>
      </c>
      <c r="C7" s="44">
        <v>3</v>
      </c>
      <c r="D7" s="44">
        <v>3</v>
      </c>
      <c r="E7" s="44">
        <v>5</v>
      </c>
      <c r="F7" s="44">
        <v>1</v>
      </c>
      <c r="G7" s="44">
        <v>6</v>
      </c>
      <c r="H7" s="44">
        <v>3</v>
      </c>
      <c r="I7" s="28">
        <f t="shared" ref="I7" si="0">SUM(B7:H7)</f>
        <v>40</v>
      </c>
      <c r="J7" s="13" t="s">
        <v>8</v>
      </c>
      <c r="K7" s="29"/>
      <c r="M7" s="40"/>
    </row>
    <row r="8" spans="1:13" ht="27.6" customHeight="1" x14ac:dyDescent="0.25">
      <c r="A8" s="18" t="s">
        <v>19</v>
      </c>
      <c r="B8" s="39">
        <f t="shared" ref="B8:I8" si="1">SUM(B6:B7)</f>
        <v>27</v>
      </c>
      <c r="C8" s="19">
        <f t="shared" si="1"/>
        <v>11</v>
      </c>
      <c r="D8" s="19">
        <f t="shared" si="1"/>
        <v>5</v>
      </c>
      <c r="E8" s="19">
        <f t="shared" si="1"/>
        <v>5</v>
      </c>
      <c r="F8" s="19">
        <f t="shared" si="1"/>
        <v>1</v>
      </c>
      <c r="G8" s="19">
        <f t="shared" si="1"/>
        <v>6</v>
      </c>
      <c r="H8" s="19">
        <f t="shared" si="1"/>
        <v>3</v>
      </c>
      <c r="I8" s="39">
        <f t="shared" si="1"/>
        <v>58</v>
      </c>
      <c r="J8" s="19" t="s">
        <v>20</v>
      </c>
      <c r="K8" s="29"/>
    </row>
    <row r="9" spans="1:13" ht="21.6" customHeight="1" x14ac:dyDescent="0.25">
      <c r="A9" s="55"/>
      <c r="B9" s="55"/>
      <c r="C9" s="55"/>
      <c r="D9" s="55"/>
      <c r="E9" s="55"/>
      <c r="F9" s="55"/>
      <c r="G9" s="55"/>
      <c r="H9" s="55"/>
      <c r="I9" s="55"/>
      <c r="J9" s="55"/>
    </row>
    <row r="10" spans="1:13" x14ac:dyDescent="0.25">
      <c r="A10" s="50"/>
      <c r="B10" s="50"/>
      <c r="C10" s="50"/>
      <c r="D10" s="50"/>
      <c r="E10" s="50"/>
      <c r="F10" s="50"/>
      <c r="G10" s="50"/>
      <c r="H10" s="50"/>
      <c r="I10" s="45"/>
      <c r="J10" s="32"/>
    </row>
    <row r="11" spans="1:13" s="41" customFormat="1" ht="26.4" x14ac:dyDescent="0.3">
      <c r="A11" s="51" t="s">
        <v>66</v>
      </c>
      <c r="B11" s="51"/>
      <c r="C11" s="51"/>
      <c r="D11" s="51"/>
      <c r="E11" s="51"/>
      <c r="F11" s="51"/>
      <c r="G11" s="51"/>
      <c r="H11" s="51"/>
      <c r="I11" s="51"/>
      <c r="J11" s="51"/>
    </row>
    <row r="12" spans="1:13" s="22" customFormat="1" ht="17.399999999999999" x14ac:dyDescent="0.3">
      <c r="A12" s="52"/>
      <c r="B12" s="52"/>
      <c r="C12" s="52"/>
      <c r="D12" s="52"/>
      <c r="E12" s="52"/>
      <c r="F12" s="52"/>
      <c r="G12" s="52"/>
      <c r="H12" s="52"/>
      <c r="I12" s="52"/>
      <c r="J12" s="52"/>
    </row>
    <row r="13" spans="1:13" ht="13.8" x14ac:dyDescent="0.25">
      <c r="A13" s="30"/>
      <c r="B13" s="31"/>
      <c r="C13" s="31"/>
      <c r="D13" s="31"/>
      <c r="E13" s="31"/>
      <c r="F13" s="31"/>
      <c r="G13" s="31"/>
      <c r="H13" s="31"/>
      <c r="I13" s="31"/>
      <c r="J13" s="38" t="s">
        <v>49</v>
      </c>
      <c r="K13" s="5"/>
    </row>
    <row r="33" spans="1:11" ht="13.8" x14ac:dyDescent="0.25">
      <c r="A33" s="30"/>
      <c r="B33" s="31"/>
      <c r="C33" s="31"/>
      <c r="D33" s="31"/>
      <c r="E33" s="31"/>
      <c r="F33" s="31"/>
      <c r="G33" s="31"/>
      <c r="H33" s="31"/>
      <c r="I33" s="31"/>
    </row>
    <row r="34" spans="1:11" ht="13.8" x14ac:dyDescent="0.25">
      <c r="A34" s="30"/>
      <c r="B34" s="31"/>
      <c r="C34" s="31"/>
      <c r="D34" s="31"/>
      <c r="E34" s="31"/>
      <c r="F34" s="31"/>
      <c r="G34" s="31"/>
      <c r="H34" s="31"/>
      <c r="I34" s="31"/>
    </row>
    <row r="35" spans="1:11" s="41" customFormat="1" ht="26.4" x14ac:dyDescent="0.3">
      <c r="A35" s="51" t="s">
        <v>64</v>
      </c>
      <c r="B35" s="51"/>
      <c r="C35" s="51"/>
      <c r="D35" s="51"/>
      <c r="E35" s="51"/>
      <c r="F35" s="51"/>
      <c r="G35" s="51"/>
      <c r="H35" s="51"/>
      <c r="I35" s="51"/>
      <c r="J35" s="51"/>
    </row>
    <row r="36" spans="1:11" s="22" customFormat="1" ht="17.399999999999999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pans="1:11" s="6" customFormat="1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8" t="s">
        <v>50</v>
      </c>
      <c r="K37" s="38"/>
    </row>
  </sheetData>
  <mergeCells count="8">
    <mergeCell ref="A35:J35"/>
    <mergeCell ref="A36:J36"/>
    <mergeCell ref="A1:J1"/>
    <mergeCell ref="A2:J2"/>
    <mergeCell ref="A9:J9"/>
    <mergeCell ref="A10:H10"/>
    <mergeCell ref="A11:J11"/>
    <mergeCell ref="A12:J12"/>
  </mergeCells>
  <printOptions horizontalCentered="1" verticalCentered="1"/>
  <pageMargins left="0.24" right="0.24" top="0.12" bottom="0.27" header="0.12" footer="0.27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Sheet1</vt:lpstr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2024-02-16T07:35:58Z</dcterms:modified>
</cp:coreProperties>
</file>